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ike\Documents\ASD Gene List Project\3.16.2020 FINAL SUPPLEMENTARY TABLE\"/>
    </mc:Choice>
  </mc:AlternateContent>
  <bookViews>
    <workbookView xWindow="0" yWindow="0" windowWidth="23040" windowHeight="9408" activeTab="10"/>
  </bookViews>
  <sheets>
    <sheet name="ADNP" sheetId="7" r:id="rId1"/>
    <sheet name="ANK2" sheetId="8" r:id="rId2"/>
    <sheet name="ARID1B" sheetId="9" r:id="rId3"/>
    <sheet name="DSCAM" sheetId="10" r:id="rId4"/>
    <sheet name="KATNAL2" sheetId="11" r:id="rId5"/>
    <sheet name="KDM5B" sheetId="12" r:id="rId6"/>
    <sheet name="MEF2C" sheetId="6" r:id="rId7"/>
    <sheet name="NLGN4X" sheetId="5" r:id="rId8"/>
    <sheet name="NRXN2" sheetId="13" r:id="rId9"/>
    <sheet name="SYN1" sheetId="4" r:id="rId10"/>
    <sheet name="VPS13B" sheetId="3" r:id="rId1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39" i="5" l="1"/>
  <c r="I24" i="3"/>
</calcChain>
</file>

<file path=xl/sharedStrings.xml><?xml version="1.0" encoding="utf-8"?>
<sst xmlns="http://schemas.openxmlformats.org/spreadsheetml/2006/main" count="2976" uniqueCount="1149">
  <si>
    <t>PMID</t>
  </si>
  <si>
    <t>NA</t>
  </si>
  <si>
    <t>Moderate</t>
  </si>
  <si>
    <t>High confidence</t>
  </si>
  <si>
    <t>2/(0-3)</t>
  </si>
  <si>
    <t>INFORMATION FROM PUBLICATION</t>
  </si>
  <si>
    <t>Low confidence</t>
  </si>
  <si>
    <t>1/(0-1.5)</t>
  </si>
  <si>
    <t>Cognitive Ability Cautionary Comment</t>
  </si>
  <si>
    <t>No cautionary comment required</t>
  </si>
  <si>
    <t>Reported Case Details</t>
  </si>
  <si>
    <t>Author (Year): Title</t>
  </si>
  <si>
    <t>Evidence Type</t>
  </si>
  <si>
    <t>Suggested Points Per Case
Default/ (Range)</t>
  </si>
  <si>
    <t>Quality of ASD Phenotype Report</t>
  </si>
  <si>
    <t>Final Score
(incorporating genetic evidence, phenotype quality, expert input)</t>
  </si>
  <si>
    <t>Notes
(justification for score)</t>
  </si>
  <si>
    <t>GENETIC EVIDENCE SCORING MATRIX
from ClinGen Gene Curation SOP (Version 6)</t>
  </si>
  <si>
    <t>EVALUATION OF QUALITY OF THE ASD PHENOTYPE REPORT
as outlined in Box 2</t>
  </si>
  <si>
    <t>INFORMATION FROM EXPERT REVIEW PROCESS</t>
  </si>
  <si>
    <r>
      <t xml:space="preserve">Bugiani </t>
    </r>
    <r>
      <rPr>
        <i/>
        <sz val="11"/>
        <color theme="1"/>
        <rFont val="Calibri"/>
        <family val="2"/>
        <scheme val="minor"/>
      </rPr>
      <t>et al.</t>
    </r>
    <r>
      <rPr>
        <sz val="11"/>
        <color theme="1"/>
        <rFont val="Calibri"/>
        <family val="2"/>
        <scheme val="minor"/>
      </rPr>
      <t xml:space="preserve"> (2008): Cohen syndrome resulting from a novel large intragenic </t>
    </r>
    <r>
      <rPr>
        <i/>
        <sz val="11"/>
        <color theme="1"/>
        <rFont val="Calibri"/>
        <family val="2"/>
        <scheme val="minor"/>
      </rPr>
      <t>COH1</t>
    </r>
    <r>
      <rPr>
        <sz val="11"/>
        <color theme="1"/>
        <rFont val="Calibri"/>
        <family val="2"/>
        <scheme val="minor"/>
      </rPr>
      <t xml:space="preserve"> deletion segregating in an isolated Greek island population.</t>
    </r>
  </si>
  <si>
    <r>
      <t xml:space="preserve">Reported Variant Information
</t>
    </r>
    <r>
      <rPr>
        <i/>
        <sz val="11"/>
        <rFont val="Calibri"/>
        <family val="2"/>
        <scheme val="minor"/>
      </rPr>
      <t>(variants checked in gnomAD (v2.1.1) in July 2019)</t>
    </r>
  </si>
  <si>
    <r>
      <t xml:space="preserve">Yu </t>
    </r>
    <r>
      <rPr>
        <i/>
        <sz val="11"/>
        <color theme="1"/>
        <rFont val="Calibri"/>
        <family val="2"/>
        <scheme val="minor"/>
      </rPr>
      <t>et al.</t>
    </r>
    <r>
      <rPr>
        <sz val="11"/>
        <color theme="1"/>
        <rFont val="Calibri"/>
        <family val="2"/>
        <scheme val="minor"/>
      </rPr>
      <t xml:space="preserve"> (2013): Using whole-exome sequencing to identify inherited causes of autism.</t>
    </r>
  </si>
  <si>
    <t>Default score applied.</t>
  </si>
  <si>
    <r>
      <t xml:space="preserve">Autosomal Recessive → Two variants (not predicted/proven null) with some evidence of gene impact in </t>
    </r>
    <r>
      <rPr>
        <i/>
        <sz val="11"/>
        <rFont val="Calibri"/>
        <family val="2"/>
        <scheme val="minor"/>
      </rPr>
      <t>trans</t>
    </r>
  </si>
  <si>
    <r>
      <t xml:space="preserve">Autosomal Recessive  → Two variants in </t>
    </r>
    <r>
      <rPr>
        <i/>
        <sz val="11"/>
        <rFont val="Calibri"/>
        <family val="2"/>
        <scheme val="minor"/>
      </rPr>
      <t>trans</t>
    </r>
    <r>
      <rPr>
        <sz val="11"/>
        <rFont val="Calibri"/>
        <family val="2"/>
        <scheme val="minor"/>
      </rPr>
      <t xml:space="preserve"> and at least one </t>
    </r>
    <r>
      <rPr>
        <i/>
        <sz val="11"/>
        <rFont val="Calibri"/>
        <family val="2"/>
        <scheme val="minor"/>
      </rPr>
      <t>de novo</t>
    </r>
    <r>
      <rPr>
        <sz val="11"/>
        <rFont val="Calibri"/>
        <family val="2"/>
        <scheme val="minor"/>
      </rPr>
      <t xml:space="preserve"> or predicted or proven null variant</t>
    </r>
  </si>
  <si>
    <r>
      <t xml:space="preserve">Cukier </t>
    </r>
    <r>
      <rPr>
        <i/>
        <sz val="11"/>
        <color theme="1"/>
        <rFont val="Calibri"/>
        <family val="2"/>
        <scheme val="minor"/>
      </rPr>
      <t>et al.</t>
    </r>
    <r>
      <rPr>
        <sz val="11"/>
        <color theme="1"/>
        <rFont val="Calibri"/>
        <family val="2"/>
        <scheme val="minor"/>
      </rPr>
      <t xml:space="preserve"> (2014): Exome sequencing of extended families with autism reveals genes shared across neurodevelopmental and neuropsychiatric disorders.</t>
    </r>
  </si>
  <si>
    <t>N/A</t>
  </si>
  <si>
    <r>
      <t xml:space="preserve">Rafiq </t>
    </r>
    <r>
      <rPr>
        <i/>
        <sz val="11"/>
        <color theme="1"/>
        <rFont val="Calibri"/>
        <family val="2"/>
        <scheme val="minor"/>
      </rPr>
      <t>et al.</t>
    </r>
    <r>
      <rPr>
        <sz val="11"/>
        <color theme="1"/>
        <rFont val="Calibri"/>
        <family val="2"/>
        <scheme val="minor"/>
      </rPr>
      <t xml:space="preserve"> (2015): Novel </t>
    </r>
    <r>
      <rPr>
        <i/>
        <sz val="11"/>
        <color theme="1"/>
        <rFont val="Calibri"/>
        <family val="2"/>
        <scheme val="minor"/>
      </rPr>
      <t>VPS13B</t>
    </r>
    <r>
      <rPr>
        <sz val="11"/>
        <color theme="1"/>
        <rFont val="Calibri"/>
        <family val="2"/>
        <scheme val="minor"/>
      </rPr>
      <t xml:space="preserve"> mutations in three large Pakistani Cohen syndrome families suggests a Baloch variant with autistic-like Features.</t>
    </r>
  </si>
  <si>
    <r>
      <t>Rejeb</t>
    </r>
    <r>
      <rPr>
        <i/>
        <sz val="11"/>
        <color theme="1"/>
        <rFont val="Calibri"/>
        <family val="2"/>
        <scheme val="minor"/>
      </rPr>
      <t xml:space="preserve"> et al.</t>
    </r>
    <r>
      <rPr>
        <sz val="11"/>
        <color theme="1"/>
        <rFont val="Calibri"/>
        <family val="2"/>
        <scheme val="minor"/>
      </rPr>
      <t xml:space="preserve"> (2017): First case report of Cohen syndrome in the Tunisian population caused by </t>
    </r>
    <r>
      <rPr>
        <i/>
        <sz val="11"/>
        <color theme="1"/>
        <rFont val="Calibri"/>
        <family val="2"/>
        <scheme val="minor"/>
      </rPr>
      <t>VPS13B</t>
    </r>
    <r>
      <rPr>
        <sz val="11"/>
        <color theme="1"/>
        <rFont val="Calibri"/>
        <family val="2"/>
        <scheme val="minor"/>
      </rPr>
      <t xml:space="preserve"> mutations.</t>
    </r>
  </si>
  <si>
    <t xml:space="preserve">Uncertainty regarding validity of ASD diagnosis in light of insufficient information regarding intellectual ability. </t>
  </si>
  <si>
    <t>Low confidence - ASD not assessed</t>
  </si>
  <si>
    <r>
      <t xml:space="preserve">Cytogenetic Location: 8q22.2
ClinGen's curation for </t>
    </r>
    <r>
      <rPr>
        <b/>
        <i/>
        <sz val="11"/>
        <color theme="0"/>
        <rFont val="Calibri"/>
        <family val="2"/>
        <scheme val="minor"/>
      </rPr>
      <t>VPS13B</t>
    </r>
    <r>
      <rPr>
        <b/>
        <sz val="11"/>
        <color theme="0"/>
        <rFont val="Calibri"/>
        <family val="2"/>
        <scheme val="minor"/>
      </rPr>
      <t xml:space="preserve"> - Cohen syndrome: Definitive
gnomAD constraint scores:
LOF: pLI=0   o/e=0.55, CI (0.47,0.65)
Missense: z=0.98   o/e=0.94, CI (0.9,0.97)</t>
    </r>
  </si>
  <si>
    <r>
      <t xml:space="preserve">VPS13B </t>
    </r>
    <r>
      <rPr>
        <b/>
        <sz val="24"/>
        <color theme="0"/>
        <rFont val="Calibri"/>
        <family val="2"/>
        <scheme val="minor"/>
      </rPr>
      <t>(previously known as</t>
    </r>
    <r>
      <rPr>
        <b/>
        <i/>
        <sz val="24"/>
        <color theme="0"/>
        <rFont val="Calibri"/>
        <family val="2"/>
        <scheme val="minor"/>
      </rPr>
      <t xml:space="preserve"> COH1) </t>
    </r>
  </si>
  <si>
    <r>
      <rPr>
        <b/>
        <u/>
        <sz val="11"/>
        <rFont val="Calibri"/>
        <family val="2"/>
        <scheme val="minor"/>
      </rPr>
      <t>Four unrelated families</t>
    </r>
    <r>
      <rPr>
        <b/>
        <sz val="11"/>
        <rFont val="Calibri"/>
        <family val="2"/>
        <scheme val="minor"/>
      </rPr>
      <t xml:space="preserve">
ID:</t>
    </r>
    <r>
      <rPr>
        <sz val="11"/>
        <rFont val="Calibri"/>
        <family val="2"/>
        <scheme val="minor"/>
      </rPr>
      <t xml:space="preserve"> Family AU-21100, proband (IV-01)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ID, microcephaly, characteristic dysmorphic features, and hyperextensible joints 
*no diagnosis of Cohen syndrome, but the affected child has several features that suggest a diagnosis of Cohen syndrome
</t>
    </r>
    <r>
      <rPr>
        <b/>
        <sz val="11"/>
        <rFont val="Calibri"/>
        <family val="2"/>
        <scheme val="minor"/>
      </rPr>
      <t xml:space="preserve">Phenotyping Method/ Notes:
ASD: </t>
    </r>
    <r>
      <rPr>
        <sz val="11"/>
        <rFont val="Calibri"/>
        <family val="2"/>
        <scheme val="minor"/>
      </rPr>
      <t>"Inclusion criteria included a diagnosis of autism or ASD by a neurologist, child psychiatrist, or psychologist"</t>
    </r>
    <r>
      <rPr>
        <b/>
        <sz val="11"/>
        <rFont val="Calibri"/>
        <family val="2"/>
        <scheme val="minor"/>
      </rPr>
      <t xml:space="preserve">
Cognition: </t>
    </r>
    <r>
      <rPr>
        <sz val="11"/>
        <rFont val="Calibri"/>
        <family val="2"/>
        <scheme val="minor"/>
      </rPr>
      <t>ID (not severe/profound)</t>
    </r>
  </si>
  <si>
    <r>
      <rPr>
        <b/>
        <sz val="11"/>
        <rFont val="Calibri"/>
        <family val="2"/>
        <scheme val="minor"/>
      </rPr>
      <t xml:space="preserve">ID: </t>
    </r>
    <r>
      <rPr>
        <sz val="11"/>
        <rFont val="Calibri"/>
        <family val="2"/>
        <scheme val="minor"/>
      </rPr>
      <t xml:space="preserve">Family AU-17800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ID, mild dysmorphic features, hyperextensible joints. Authors note in retrospect phenotype is consistent with a mild version of Cohen syndrome
</t>
    </r>
    <r>
      <rPr>
        <b/>
        <sz val="11"/>
        <rFont val="Calibri"/>
        <family val="2"/>
        <scheme val="minor"/>
      </rPr>
      <t xml:space="preserve">Phenotyping Method/ Notes:
ASD: </t>
    </r>
    <r>
      <rPr>
        <sz val="11"/>
        <rFont val="Calibri"/>
        <family val="2"/>
        <scheme val="minor"/>
      </rPr>
      <t>"Inclusion criteria included a diagnosis of autism or ASD by a neurologist, child psychiatrist, or psychologist"</t>
    </r>
    <r>
      <rPr>
        <b/>
        <sz val="11"/>
        <rFont val="Calibri"/>
        <family val="2"/>
        <scheme val="minor"/>
      </rPr>
      <t xml:space="preserve">
Cognition: </t>
    </r>
    <r>
      <rPr>
        <sz val="11"/>
        <rFont val="Calibri"/>
        <family val="2"/>
        <scheme val="minor"/>
      </rPr>
      <t>ID (not severe/profound)</t>
    </r>
  </si>
  <si>
    <r>
      <rPr>
        <b/>
        <sz val="11"/>
        <rFont val="Calibri"/>
        <family val="2"/>
        <scheme val="minor"/>
      </rPr>
      <t>ID</t>
    </r>
    <r>
      <rPr>
        <sz val="11"/>
        <rFont val="Calibri"/>
        <family val="2"/>
        <scheme val="minor"/>
      </rPr>
      <t xml:space="preserve">: 12651.p1 (Simons Simplex Collection)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prominent microcephaly (&lt;3 SD) and dysmorphisms. Authors note the clinical features of the patient make the diagnosis of Cohen syndrome highly likely 
</t>
    </r>
    <r>
      <rPr>
        <b/>
        <sz val="11"/>
        <rFont val="Calibri"/>
        <family val="2"/>
        <scheme val="minor"/>
      </rPr>
      <t xml:space="preserve">Phenotyping Method/ Notes:
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 xml:space="preserve">
Cognition: </t>
    </r>
    <r>
      <rPr>
        <sz val="11"/>
        <rFont val="Calibri"/>
        <family val="2"/>
        <scheme val="minor"/>
      </rPr>
      <t>No information provided; however, as part of the SSC, thorough cognitive testing was performed. VIQ 14, PIQ 34 (obtained from PMID: 25363768)</t>
    </r>
  </si>
  <si>
    <r>
      <t xml:space="preserve">Genotyping Methods: </t>
    </r>
    <r>
      <rPr>
        <sz val="11"/>
        <rFont val="Calibri"/>
        <family val="2"/>
        <scheme val="minor"/>
      </rPr>
      <t>WES (Illumina HiSeq), Sanger sequencing</t>
    </r>
    <r>
      <rPr>
        <b/>
        <sz val="11"/>
        <rFont val="Calibri"/>
        <family val="2"/>
        <scheme val="minor"/>
      </rPr>
      <t xml:space="preserve">
Variant reported: </t>
    </r>
    <r>
      <rPr>
        <sz val="11"/>
        <rFont val="Calibri"/>
        <family val="2"/>
        <scheme val="minor"/>
      </rPr>
      <t xml:space="preserve">compound heterozygous for two different mutations in </t>
    </r>
    <r>
      <rPr>
        <i/>
        <sz val="11"/>
        <rFont val="Calibri"/>
        <family val="2"/>
        <scheme val="minor"/>
      </rPr>
      <t>VPS13B:</t>
    </r>
    <r>
      <rPr>
        <sz val="11"/>
        <rFont val="Calibri"/>
        <family val="2"/>
        <scheme val="minor"/>
      </rPr>
      <t xml:space="preserve"> p.W963X and p.G2704R</t>
    </r>
    <r>
      <rPr>
        <b/>
        <sz val="11"/>
        <rFont val="Calibri"/>
        <family val="2"/>
        <scheme val="minor"/>
      </rPr>
      <t xml:space="preserve">
Impact: </t>
    </r>
    <r>
      <rPr>
        <sz val="11"/>
        <rFont val="Calibri"/>
        <family val="2"/>
        <scheme val="minor"/>
      </rPr>
      <t>nonsense and missense</t>
    </r>
    <r>
      <rPr>
        <b/>
        <sz val="11"/>
        <rFont val="Calibri"/>
        <family val="2"/>
        <scheme val="minor"/>
      </rPr>
      <t xml:space="preserve">
</t>
    </r>
    <r>
      <rPr>
        <sz val="11"/>
        <rFont val="Calibri"/>
        <family val="2"/>
        <scheme val="minor"/>
      </rPr>
      <t>- p.W963X leads to early truncation of the protein and has been previously reported in Cohen syndrome (Kolehmainen et al., 2004, PMID: 15141358)
- Gly2704 is a highly conserved residue and is predicted to be probably damaging</t>
    </r>
    <r>
      <rPr>
        <b/>
        <sz val="11"/>
        <rFont val="Calibri"/>
        <family val="2"/>
        <scheme val="minor"/>
      </rPr>
      <t xml:space="preserve">
gnomAD: </t>
    </r>
    <r>
      <rPr>
        <sz val="11"/>
        <rFont val="Calibri"/>
        <family val="2"/>
        <scheme val="minor"/>
      </rPr>
      <t>both variants not present</t>
    </r>
    <r>
      <rPr>
        <b/>
        <sz val="11"/>
        <rFont val="Calibri"/>
        <family val="2"/>
        <scheme val="minor"/>
      </rPr>
      <t xml:space="preserve">
Inheritance:</t>
    </r>
    <r>
      <rPr>
        <sz val="11"/>
        <rFont val="Calibri"/>
        <family val="2"/>
        <scheme val="minor"/>
      </rPr>
      <t xml:space="preserve"> inherited from heterozygous parents
</t>
    </r>
  </si>
  <si>
    <r>
      <rPr>
        <b/>
        <sz val="11"/>
        <rFont val="Calibri"/>
        <family val="2"/>
        <scheme val="minor"/>
      </rPr>
      <t>ID:</t>
    </r>
    <r>
      <rPr>
        <sz val="11"/>
        <rFont val="Calibri"/>
        <family val="2"/>
        <scheme val="minor"/>
      </rPr>
      <t xml:space="preserve"> 12100.p1 (Simons Simplex Collection) 
</t>
    </r>
    <r>
      <rPr>
        <b/>
        <sz val="11"/>
        <rFont val="Calibri"/>
        <family val="2"/>
        <scheme val="minor"/>
      </rPr>
      <t xml:space="preserve">Sex: </t>
    </r>
    <r>
      <rPr>
        <sz val="11"/>
        <rFont val="Calibri"/>
        <family val="2"/>
        <scheme val="minor"/>
      </rPr>
      <t xml:space="preserve">Male
</t>
    </r>
    <r>
      <rPr>
        <b/>
        <sz val="11"/>
        <rFont val="Calibri"/>
        <family val="2"/>
        <scheme val="minor"/>
      </rPr>
      <t>Phenotype</t>
    </r>
    <r>
      <rPr>
        <sz val="11"/>
        <rFont val="Calibri"/>
        <family val="2"/>
        <scheme val="minor"/>
      </rPr>
      <t xml:space="preserve">: ASD, dysmorphisms of the face and extremities, and abnormal hair growth pattern, features characteristic of Cohen syndrome 
</t>
    </r>
    <r>
      <rPr>
        <b/>
        <sz val="11"/>
        <rFont val="Calibri"/>
        <family val="2"/>
        <scheme val="minor"/>
      </rPr>
      <t xml:space="preserve">
Phenotyping Method/ Notes:
ASD: </t>
    </r>
    <r>
      <rPr>
        <sz val="11"/>
        <rFont val="Calibri"/>
        <family val="2"/>
        <scheme val="minor"/>
      </rPr>
      <t xml:space="preserve">Simons Simplex Collection (SSC)- extensive ASD phenotyping, including ADI-R, ADOS, cognitive testing, Vineland, SRS, SCQ (see https://www.sfari.org/resources/ssc-instruments/ for full phenotyping information) </t>
    </r>
    <r>
      <rPr>
        <b/>
        <sz val="11"/>
        <rFont val="Calibri"/>
        <family val="2"/>
        <scheme val="minor"/>
      </rPr>
      <t xml:space="preserve">
Cognition: </t>
    </r>
    <r>
      <rPr>
        <sz val="11"/>
        <rFont val="Calibri"/>
        <family val="2"/>
        <scheme val="minor"/>
      </rPr>
      <t>No information provided; however, as part of the SSC, thorough cognitive testing was performed. VIQ 87, PIQ 64 (obtained from PMID: 25363768)</t>
    </r>
  </si>
  <si>
    <r>
      <rPr>
        <b/>
        <sz val="11"/>
        <rFont val="Calibri"/>
        <family val="2"/>
        <scheme val="minor"/>
      </rPr>
      <t>ID</t>
    </r>
    <r>
      <rPr>
        <sz val="11"/>
        <rFont val="Calibri"/>
        <family val="2"/>
        <scheme val="minor"/>
      </rPr>
      <t xml:space="preserve">: Family 17678, 2 affected first cousins (sample IDs:1 and 107)
</t>
    </r>
    <r>
      <rPr>
        <b/>
        <sz val="11"/>
        <rFont val="Calibri"/>
        <family val="2"/>
        <scheme val="minor"/>
      </rPr>
      <t>Sex:</t>
    </r>
    <r>
      <rPr>
        <sz val="11"/>
        <rFont val="Calibri"/>
        <family val="2"/>
        <scheme val="minor"/>
      </rPr>
      <t xml:space="preserve"> both male
</t>
    </r>
    <r>
      <rPr>
        <b/>
        <sz val="11"/>
        <rFont val="Calibri"/>
        <family val="2"/>
        <scheme val="minor"/>
      </rPr>
      <t>Phenotype</t>
    </r>
    <r>
      <rPr>
        <sz val="11"/>
        <rFont val="Calibri"/>
        <family val="2"/>
        <scheme val="minor"/>
      </rPr>
      <t xml:space="preserve">: ASD
</t>
    </r>
    <r>
      <rPr>
        <b/>
        <sz val="11"/>
        <rFont val="Calibri"/>
        <family val="2"/>
        <scheme val="minor"/>
      </rPr>
      <t xml:space="preserve">Phenotyping Method/ Notes:
ASD: </t>
    </r>
    <r>
      <rPr>
        <sz val="11"/>
        <rFont val="Calibri"/>
        <family val="2"/>
        <scheme val="minor"/>
      </rPr>
      <t xml:space="preserve">Expert clinical determination of ASD using DSM-IV criteria, supported by the ADI-R; Vineland </t>
    </r>
    <r>
      <rPr>
        <b/>
        <sz val="11"/>
        <rFont val="Calibri"/>
        <family val="2"/>
        <scheme val="minor"/>
      </rPr>
      <t xml:space="preserve">
Cognition: </t>
    </r>
    <r>
      <rPr>
        <sz val="11"/>
        <rFont val="Calibri"/>
        <family val="2"/>
        <scheme val="minor"/>
      </rPr>
      <t xml:space="preserve">No information provided on IQ. Adaptive behavior standard (Vineland): 80 and 82, respectively
</t>
    </r>
  </si>
  <si>
    <r>
      <t xml:space="preserve">Genotyping Method: </t>
    </r>
    <r>
      <rPr>
        <sz val="11"/>
        <rFont val="Calibri"/>
        <family val="2"/>
        <scheme val="minor"/>
      </rPr>
      <t xml:space="preserve">WES (Illumina HiSeq 2000), validated with Sanger sequencing and exome chip (Infinium HumanExome 12v1 BeadChip (Illumina)) </t>
    </r>
    <r>
      <rPr>
        <b/>
        <sz val="11"/>
        <rFont val="Calibri"/>
        <family val="2"/>
        <scheme val="minor"/>
      </rPr>
      <t xml:space="preserve">
Variant reported:  </t>
    </r>
    <r>
      <rPr>
        <sz val="11"/>
        <rFont val="Calibri"/>
        <family val="2"/>
        <scheme val="minor"/>
      </rPr>
      <t>heterozygous missense</t>
    </r>
    <r>
      <rPr>
        <b/>
        <sz val="11"/>
        <rFont val="Calibri"/>
        <family val="2"/>
        <scheme val="minor"/>
      </rPr>
      <t xml:space="preserve"> </t>
    </r>
    <r>
      <rPr>
        <sz val="11"/>
        <rFont val="Calibri"/>
        <family val="2"/>
        <scheme val="minor"/>
      </rPr>
      <t xml:space="preserve">(chr8:100832259A&gt;G, hg19, rs28940272, p.Asn2993Ser) [NM_017890.4:c.8978A&gt;G, p.Asn2993Ser] </t>
    </r>
    <r>
      <rPr>
        <b/>
        <sz val="11"/>
        <rFont val="Calibri"/>
        <family val="2"/>
        <scheme val="minor"/>
      </rPr>
      <t xml:space="preserve">
Impact: </t>
    </r>
    <r>
      <rPr>
        <sz val="11"/>
        <rFont val="Calibri"/>
        <family val="2"/>
        <scheme val="minor"/>
      </rPr>
      <t>missense</t>
    </r>
    <r>
      <rPr>
        <b/>
        <sz val="11"/>
        <rFont val="Calibri"/>
        <family val="2"/>
        <scheme val="minor"/>
      </rPr>
      <t xml:space="preserve">
- </t>
    </r>
    <r>
      <rPr>
        <sz val="11"/>
        <rFont val="Calibri"/>
        <family val="2"/>
        <scheme val="minor"/>
      </rPr>
      <t>unknown functional impact
- Variant observed in 2/612 control chromosomes (John P. Hussman Institute for Human Genomics, University of Miami)</t>
    </r>
    <r>
      <rPr>
        <b/>
        <sz val="11"/>
        <rFont val="Calibri"/>
        <family val="2"/>
        <scheme val="minor"/>
      </rPr>
      <t xml:space="preserve">
gnomAD: </t>
    </r>
    <r>
      <rPr>
        <sz val="11"/>
        <rFont val="Calibri"/>
        <family val="2"/>
        <scheme val="minor"/>
      </rPr>
      <t>0.003096, 1 homozygote</t>
    </r>
    <r>
      <rPr>
        <b/>
        <sz val="11"/>
        <rFont val="Calibri"/>
        <family val="2"/>
        <scheme val="minor"/>
      </rPr>
      <t xml:space="preserve">
Inheritance: </t>
    </r>
    <r>
      <rPr>
        <sz val="11"/>
        <rFont val="Calibri"/>
        <family val="2"/>
        <scheme val="minor"/>
      </rPr>
      <t xml:space="preserve">not provided; notes that the mother of one patient and the father of the other, who are siblings, are obligate carriers </t>
    </r>
    <r>
      <rPr>
        <sz val="11"/>
        <color rgb="FF008000"/>
        <rFont val="Calibri"/>
        <family val="2"/>
        <scheme val="minor"/>
      </rPr>
      <t/>
    </r>
  </si>
  <si>
    <t>Uncertainty regarding validity of ASD diagnosis in light of insufficient information regarding intellectual ability.</t>
  </si>
  <si>
    <t xml:space="preserve">Large Pakistani family segregating autosomal recessive ID 
ID: Family RQMR10 (individual V-2)
Sex: Female
Phenotype: Cohen syndrome, "autistic behaviours"
Phenotyping Method/ Notes:
ASD: No formal ASD assessments were completed; authors provide some description of autistic behaviours on the four affected individuals evaluated: 
"Some autistic-like traits were observed in affected members of RQMR10, who were reported to be aloof, isolated and not sociable; however in the context of their ID it was not possible to assess for autism spectrum disorder. No repetitive behaviors were noted." Table 1 only lists one individual from this family, V2, as having autistic behaviors; the other 3 affected individuals (VI-2, VI-3, VI-1) are described as being "aloof, isolated, not sociable; however there were no repetitive behaviours.”
“In regards to social functioning, one female (V-2) was initially considered aloof, and later developed severe depressive disorder."
Cognition: All affected individuals have DD and "moderate to severe ID" (according to the main text) or "severe ID" (Table 1), based on clinical interview   
</t>
  </si>
  <si>
    <r>
      <t>Pakistani family with 3 affected brothers</t>
    </r>
    <r>
      <rPr>
        <b/>
        <sz val="11"/>
        <rFont val="Calibri"/>
        <family val="2"/>
        <scheme val="minor"/>
      </rPr>
      <t xml:space="preserve">
ID</t>
    </r>
    <r>
      <rPr>
        <sz val="11"/>
        <rFont val="Calibri"/>
        <family val="2"/>
        <scheme val="minor"/>
      </rPr>
      <t xml:space="preserve">: Family ATM02, 3 affected brothers  (V-1, V-3, and V-5)
</t>
    </r>
    <r>
      <rPr>
        <b/>
        <sz val="11"/>
        <rFont val="Calibri"/>
        <family val="2"/>
        <scheme val="minor"/>
      </rPr>
      <t>Sex:</t>
    </r>
    <r>
      <rPr>
        <sz val="11"/>
        <rFont val="Calibri"/>
        <family val="2"/>
        <scheme val="minor"/>
      </rPr>
      <t xml:space="preserve"> all male
</t>
    </r>
    <r>
      <rPr>
        <b/>
        <sz val="11"/>
        <rFont val="Calibri"/>
        <family val="2"/>
        <scheme val="minor"/>
      </rPr>
      <t>Phenotype:</t>
    </r>
    <r>
      <rPr>
        <sz val="11"/>
        <rFont val="Calibri"/>
        <family val="2"/>
        <scheme val="minor"/>
      </rPr>
      <t xml:space="preserve"> Cohen syndrome, pervasive developmental disorder not otherwise specified (PDD-NOS)
</t>
    </r>
    <r>
      <rPr>
        <b/>
        <sz val="11"/>
        <rFont val="Calibri"/>
        <family val="2"/>
        <scheme val="minor"/>
      </rPr>
      <t xml:space="preserve">
Phenotyping Method/ Notes:
ASD: </t>
    </r>
    <r>
      <rPr>
        <sz val="11"/>
        <rFont val="Calibri"/>
        <family val="2"/>
        <scheme val="minor"/>
      </rPr>
      <t>No information about how PDD-NOS was diagnosed</t>
    </r>
    <r>
      <rPr>
        <b/>
        <sz val="11"/>
        <rFont val="Calibri"/>
        <family val="2"/>
        <scheme val="minor"/>
      </rPr>
      <t xml:space="preserve">
Cognition: </t>
    </r>
    <r>
      <rPr>
        <sz val="11"/>
        <rFont val="Calibri"/>
        <family val="2"/>
        <scheme val="minor"/>
      </rPr>
      <t xml:space="preserve">V-1, V-3 and V-5 have moderate ID based on clinical interview
</t>
    </r>
  </si>
  <si>
    <r>
      <t xml:space="preserve">Genotyping Method: </t>
    </r>
    <r>
      <rPr>
        <sz val="11"/>
        <rFont val="Calibri"/>
        <family val="2"/>
        <scheme val="minor"/>
      </rPr>
      <t>Linkage analysis, microarray (Illumina HumanOmniExpress BeadChip), WES, validation by Sanger sequencing</t>
    </r>
    <r>
      <rPr>
        <b/>
        <sz val="11"/>
        <rFont val="Calibri"/>
        <family val="2"/>
        <scheme val="minor"/>
      </rPr>
      <t xml:space="preserve">
Variant reported: </t>
    </r>
    <r>
      <rPr>
        <sz val="11"/>
        <rFont val="Calibri"/>
        <family val="2"/>
        <scheme val="minor"/>
      </rPr>
      <t>homozygous deletion of T at position chr8:100,732,719, hg19 (NM_017890.4:c.6879delT, p.Phe2293Leufs*24) in all three</t>
    </r>
    <r>
      <rPr>
        <b/>
        <sz val="11"/>
        <rFont val="Calibri"/>
        <family val="2"/>
        <scheme val="minor"/>
      </rPr>
      <t xml:space="preserve">
Impact: </t>
    </r>
    <r>
      <rPr>
        <sz val="11"/>
        <rFont val="Calibri"/>
        <family val="2"/>
        <scheme val="minor"/>
      </rPr>
      <t>frameshift
- premature protein truncation</t>
    </r>
    <r>
      <rPr>
        <b/>
        <sz val="11"/>
        <rFont val="Calibri"/>
        <family val="2"/>
        <scheme val="minor"/>
      </rPr>
      <t xml:space="preserve">
gnomAD: </t>
    </r>
    <r>
      <rPr>
        <sz val="11"/>
        <rFont val="Calibri"/>
        <family val="2"/>
        <scheme val="minor"/>
      </rPr>
      <t>1 in 251006, no homozygotes</t>
    </r>
    <r>
      <rPr>
        <b/>
        <sz val="11"/>
        <rFont val="Calibri"/>
        <family val="2"/>
        <scheme val="minor"/>
      </rPr>
      <t xml:space="preserve">
Inheritance:
</t>
    </r>
    <r>
      <rPr>
        <sz val="11"/>
        <rFont val="Calibri"/>
        <family val="2"/>
        <scheme val="minor"/>
      </rPr>
      <t xml:space="preserve">- homozygous in three affected individuals, but absent in homozygous state in unaffected family members and 293 Pakistani controls
</t>
    </r>
  </si>
  <si>
    <r>
      <rPr>
        <b/>
        <sz val="11"/>
        <rFont val="Calibri"/>
        <family val="2"/>
        <scheme val="minor"/>
      </rPr>
      <t>ID</t>
    </r>
    <r>
      <rPr>
        <sz val="11"/>
        <rFont val="Calibri"/>
        <family val="2"/>
        <scheme val="minor"/>
      </rPr>
      <t xml:space="preserve">: Tunisian family; 2 children affected (no unaffected)
</t>
    </r>
    <r>
      <rPr>
        <b/>
        <sz val="11"/>
        <rFont val="Calibri"/>
        <family val="2"/>
        <scheme val="minor"/>
      </rPr>
      <t>Sex:</t>
    </r>
    <r>
      <rPr>
        <sz val="11"/>
        <rFont val="Calibri"/>
        <family val="2"/>
        <scheme val="minor"/>
      </rPr>
      <t xml:space="preserve"> Male and female siblings 
</t>
    </r>
    <r>
      <rPr>
        <b/>
        <sz val="11"/>
        <rFont val="Calibri"/>
        <family val="2"/>
        <scheme val="minor"/>
      </rPr>
      <t xml:space="preserve">Phenotype: </t>
    </r>
    <r>
      <rPr>
        <sz val="11"/>
        <rFont val="Calibri"/>
        <family val="2"/>
        <scheme val="minor"/>
      </rPr>
      <t xml:space="preserve">ASD, ID, Cohen syndrome diagnosed after genetic testing and clinical evaluation
</t>
    </r>
    <r>
      <rPr>
        <b/>
        <sz val="11"/>
        <rFont val="Calibri"/>
        <family val="2"/>
        <scheme val="minor"/>
      </rPr>
      <t xml:space="preserve">
Phenotyping Method/ Notes:
ASD: </t>
    </r>
    <r>
      <rPr>
        <sz val="11"/>
        <rFont val="Calibri"/>
        <family val="2"/>
        <scheme val="minor"/>
      </rPr>
      <t>Notes that both patients have ASD, but no information whether formal ASD assessments were carried out.  
(no space here)
Clinical description of the female patient: "communication and social skills were impaired. She presented intellectual disability with autistic-like traits." The male sibling has "intellectual disability and stereotyped motor behavior."</t>
    </r>
    <r>
      <rPr>
        <b/>
        <sz val="11"/>
        <rFont val="Calibri"/>
        <family val="2"/>
        <scheme val="minor"/>
      </rPr>
      <t xml:space="preserve">
Cognition: </t>
    </r>
    <r>
      <rPr>
        <sz val="11"/>
        <rFont val="Calibri"/>
        <family val="2"/>
        <scheme val="minor"/>
      </rPr>
      <t>Both patients have ID</t>
    </r>
  </si>
  <si>
    <r>
      <t>Genotyping Methods:</t>
    </r>
    <r>
      <rPr>
        <sz val="11"/>
        <rFont val="Calibri"/>
        <family val="2"/>
        <scheme val="minor"/>
      </rPr>
      <t xml:space="preserve"> Trio WES, validated by Sanger sequencing
</t>
    </r>
    <r>
      <rPr>
        <b/>
        <sz val="11"/>
        <rFont val="Calibri"/>
        <family val="2"/>
        <scheme val="minor"/>
      </rPr>
      <t xml:space="preserve">Variant reported: </t>
    </r>
    <r>
      <rPr>
        <sz val="11"/>
        <rFont val="Calibri"/>
        <family val="2"/>
        <scheme val="minor"/>
      </rPr>
      <t xml:space="preserve">compound heterozygotes c.3582delT (p.A1149fs); c.6295_6296delAT (p.M2124 fs) 
</t>
    </r>
    <r>
      <rPr>
        <b/>
        <sz val="11"/>
        <rFont val="Calibri"/>
        <family val="2"/>
        <scheme val="minor"/>
      </rPr>
      <t>Impact:</t>
    </r>
    <r>
      <rPr>
        <sz val="11"/>
        <rFont val="Calibri"/>
        <family val="2"/>
        <scheme val="minor"/>
      </rPr>
      <t xml:space="preserve"> two frameshift variants
- premature stop codon  
</t>
    </r>
    <r>
      <rPr>
        <b/>
        <sz val="11"/>
        <rFont val="Calibri"/>
        <family val="2"/>
        <scheme val="minor"/>
      </rPr>
      <t>gnomAD:</t>
    </r>
    <r>
      <rPr>
        <sz val="11"/>
        <rFont val="Calibri"/>
        <family val="2"/>
        <scheme val="minor"/>
      </rPr>
      <t xml:space="preserve"> both not present
Inheritance: one variant inherited from each healthy parent
</t>
    </r>
  </si>
  <si>
    <t xml:space="preserve">Default score downgraded due to genetic and phenotype evidence: only targeted sequencing completed, WES/WGS was not done (-0.5); low confidence in the ASD phenotype, in the context of severe ID (-1). Only one case counted due to founder variant. </t>
  </si>
  <si>
    <t>Not scored: Individual has a heterozygous variant in a gene involved in a recessive disorder. 
Note: there is insufficient evidence at this time to indicate if the heterozygous form results in ASD or ASD features as the phenotype, in absence of Cohen syndrome.</t>
  </si>
  <si>
    <t xml:space="preserve">Default score downgraded due to genetic and phenotype evidence: no WES/WGS (-0.5); low confidence in the ASD phenotype (-1). Note, same variant found in additional family (ATM02) from Baloch sub-ethnic group, potentially suggesting a founder effect
</t>
  </si>
  <si>
    <t>Default score downgraded due to phenotype evidence: low confidence in the ASD phenotype, which is described as “ASD”, “autistic-like traits” or “stereotyped motor behavior” (-1).</t>
  </si>
  <si>
    <r>
      <t xml:space="preserve">Autosomal Recessive  → Two variants in </t>
    </r>
    <r>
      <rPr>
        <i/>
        <sz val="11"/>
        <color theme="1"/>
        <rFont val="Calibri"/>
        <family val="2"/>
        <scheme val="minor"/>
      </rPr>
      <t>trans</t>
    </r>
    <r>
      <rPr>
        <sz val="11"/>
        <color theme="1"/>
        <rFont val="Calibri"/>
        <family val="2"/>
        <scheme val="minor"/>
      </rPr>
      <t xml:space="preserve"> and at least one </t>
    </r>
    <r>
      <rPr>
        <i/>
        <sz val="11"/>
        <color theme="1"/>
        <rFont val="Calibri"/>
        <family val="2"/>
        <scheme val="minor"/>
      </rPr>
      <t>de novo</t>
    </r>
    <r>
      <rPr>
        <sz val="11"/>
        <color theme="1"/>
        <rFont val="Calibri"/>
        <family val="2"/>
        <scheme val="minor"/>
      </rPr>
      <t xml:space="preserve"> or predicted or proven null variant</t>
    </r>
  </si>
  <si>
    <t>SYN1</t>
  </si>
  <si>
    <r>
      <t xml:space="preserve">Cytogenetic Location: Xp11.3-p11.23
ClinGen's curation for </t>
    </r>
    <r>
      <rPr>
        <b/>
        <i/>
        <sz val="11"/>
        <color theme="0"/>
        <rFont val="Calibri"/>
        <family val="2"/>
        <scheme val="minor"/>
      </rPr>
      <t>SYN1</t>
    </r>
    <r>
      <rPr>
        <b/>
        <sz val="11"/>
        <color theme="0"/>
        <rFont val="Calibri"/>
        <family val="2"/>
        <scheme val="minor"/>
      </rPr>
      <t xml:space="preserve"> - complex neurodevelopmental disorder: Moderate
gnomAD constraint scores:
LOF: pLI=0.99   o/e=0.05, CI (0.02,0.25)
Missense: z=2.97   o/e=0.47, CI (0.4,0.55)</t>
    </r>
  </si>
  <si>
    <r>
      <t xml:space="preserve">Garcia </t>
    </r>
    <r>
      <rPr>
        <i/>
        <sz val="11"/>
        <color theme="1"/>
        <rFont val="Calibri"/>
        <family val="2"/>
        <scheme val="minor"/>
      </rPr>
      <t>et al.</t>
    </r>
    <r>
      <rPr>
        <sz val="11"/>
        <color theme="1"/>
        <rFont val="Calibri"/>
        <family val="2"/>
        <scheme val="minor"/>
      </rPr>
      <t xml:space="preserve"> (2004): Identification of a mutation in synapsin I, a synaptic vesicle protein, in a family with epilepsy.</t>
    </r>
  </si>
  <si>
    <r>
      <t xml:space="preserve">Four-generation family with 10 males with various combinations of epilepsy, learning difficulties, macrocephaly, and aggressive behavior. </t>
    </r>
    <r>
      <rPr>
        <b/>
        <sz val="11"/>
        <rFont val="Calibri"/>
        <family val="2"/>
        <scheme val="minor"/>
      </rPr>
      <t xml:space="preserve">
ID:</t>
    </r>
    <r>
      <rPr>
        <sz val="11"/>
        <rFont val="Calibri"/>
        <family val="2"/>
        <scheme val="minor"/>
      </rPr>
      <t xml:space="preserve"> IV-5 
</t>
    </r>
    <r>
      <rPr>
        <b/>
        <sz val="11"/>
        <rFont val="Calibri"/>
        <family val="2"/>
        <scheme val="minor"/>
      </rPr>
      <t xml:space="preserve">Sex: </t>
    </r>
    <r>
      <rPr>
        <sz val="11"/>
        <rFont val="Calibri"/>
        <family val="2"/>
        <scheme val="minor"/>
      </rPr>
      <t xml:space="preserve">Male, 20y
</t>
    </r>
    <r>
      <rPr>
        <b/>
        <sz val="11"/>
        <rFont val="Calibri"/>
        <family val="2"/>
        <scheme val="minor"/>
      </rPr>
      <t>Phenotype:</t>
    </r>
    <r>
      <rPr>
        <sz val="11"/>
        <rFont val="Calibri"/>
        <family val="2"/>
        <scheme val="minor"/>
      </rPr>
      <t xml:space="preserve"> </t>
    </r>
    <r>
      <rPr>
        <sz val="11"/>
        <color theme="1"/>
        <rFont val="Calibri"/>
        <family val="2"/>
        <scheme val="minor"/>
      </rPr>
      <t>autism,</t>
    </r>
    <r>
      <rPr>
        <sz val="11"/>
        <rFont val="Calibri"/>
        <family val="2"/>
        <scheme val="minor"/>
      </rPr>
      <t xml:space="preserve"> moderate learning difficulties, outbursts of severe aggression; he does not have seizures
</t>
    </r>
    <r>
      <rPr>
        <b/>
        <sz val="11"/>
        <rFont val="Calibri"/>
        <family val="2"/>
        <scheme val="minor"/>
      </rPr>
      <t xml:space="preserve">
Phenotyping Method/Notes</t>
    </r>
    <r>
      <rPr>
        <b/>
        <sz val="11"/>
        <rFont val="Calibri"/>
        <family val="2"/>
        <scheme val="minor"/>
      </rPr>
      <t xml:space="preserve">
ASD: </t>
    </r>
    <r>
      <rPr>
        <sz val="11"/>
        <rFont val="Calibri"/>
        <family val="2"/>
        <scheme val="minor"/>
      </rPr>
      <t>Diagnosis of autism based on description only: "manifested by characteristic impairments in reciprocal social interaction, social use of language, and restricted, repetitive behaviour, interests, and activities."</t>
    </r>
    <r>
      <rPr>
        <b/>
        <sz val="11"/>
        <rFont val="Calibri"/>
        <family val="2"/>
        <scheme val="minor"/>
      </rPr>
      <t xml:space="preserve">
Cognition: </t>
    </r>
    <r>
      <rPr>
        <sz val="11"/>
        <rFont val="Calibri"/>
        <family val="2"/>
        <scheme val="minor"/>
      </rPr>
      <t>Moderate learning difficulties</t>
    </r>
  </si>
  <si>
    <r>
      <t>Genotyping Method:</t>
    </r>
    <r>
      <rPr>
        <sz val="11"/>
        <rFont val="Calibri"/>
        <family val="2"/>
        <scheme val="minor"/>
      </rPr>
      <t xml:space="preserve"> X chromosome linkage analysis, direct sequencing of </t>
    </r>
    <r>
      <rPr>
        <i/>
        <sz val="11"/>
        <rFont val="Calibri"/>
        <family val="2"/>
        <scheme val="minor"/>
      </rPr>
      <t>SYN1</t>
    </r>
    <r>
      <rPr>
        <b/>
        <sz val="11"/>
        <rFont val="Calibri"/>
        <family val="2"/>
        <scheme val="minor"/>
      </rPr>
      <t xml:space="preserve">
Variant reported: </t>
    </r>
    <r>
      <rPr>
        <sz val="11"/>
        <rFont val="Calibri"/>
        <family val="2"/>
        <scheme val="minor"/>
      </rPr>
      <t>c.1197G&gt;A, p.W356X</t>
    </r>
    <r>
      <rPr>
        <b/>
        <sz val="11"/>
        <rFont val="Calibri"/>
        <family val="2"/>
        <scheme val="minor"/>
      </rPr>
      <t xml:space="preserve"> </t>
    </r>
    <r>
      <rPr>
        <sz val="11"/>
        <rFont val="Calibri"/>
        <family val="2"/>
        <scheme val="minor"/>
      </rPr>
      <t xml:space="preserve">[chrX(GRCh37):g.47435621C&gt;T, NM_006950.3: c.1067G&gt;A, p.Trp356*]
</t>
    </r>
    <r>
      <rPr>
        <b/>
        <sz val="11"/>
        <rFont val="Calibri"/>
        <family val="2"/>
        <scheme val="minor"/>
      </rPr>
      <t xml:space="preserve">Impact: </t>
    </r>
    <r>
      <rPr>
        <sz val="11"/>
        <rFont val="Calibri"/>
        <family val="2"/>
        <scheme val="minor"/>
      </rPr>
      <t xml:space="preserve"> nonsense
- no expression/functional studies performed</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maternal
- variant was observed in all affected individuals</t>
    </r>
    <r>
      <rPr>
        <sz val="11"/>
        <color theme="1"/>
        <rFont val="Calibri"/>
        <family val="2"/>
        <scheme val="minor"/>
      </rPr>
      <t xml:space="preserve"> and carrier females</t>
    </r>
  </si>
  <si>
    <t>X-linked Disorder → Predicted or proven null variant</t>
  </si>
  <si>
    <t>1.5/(0-2)</t>
  </si>
  <si>
    <t xml:space="preserve">Medium confidence </t>
  </si>
  <si>
    <r>
      <t>Default score downgraded due to genetic and phenotype evidenc</t>
    </r>
    <r>
      <rPr>
        <sz val="11"/>
        <color theme="1"/>
        <rFont val="Calibri"/>
        <family val="2"/>
        <scheme val="minor"/>
      </rPr>
      <t>e: only candidate gene sequenced in the linkage interval,</t>
    </r>
    <r>
      <rPr>
        <sz val="11"/>
        <rFont val="Calibri"/>
        <family val="2"/>
        <scheme val="minor"/>
      </rPr>
      <t xml:space="preserve"> WES/WGS was not done (-0.5); medium confidence in the ASD phenotype (-0.25).</t>
    </r>
  </si>
  <si>
    <r>
      <t xml:space="preserve">Fassio </t>
    </r>
    <r>
      <rPr>
        <i/>
        <sz val="11"/>
        <color theme="1"/>
        <rFont val="Calibri"/>
        <family val="2"/>
        <scheme val="minor"/>
      </rPr>
      <t>et al.</t>
    </r>
    <r>
      <rPr>
        <sz val="11"/>
        <color theme="1"/>
        <rFont val="Calibri"/>
        <family val="2"/>
        <scheme val="minor"/>
      </rPr>
      <t xml:space="preserve"> (2011): </t>
    </r>
    <r>
      <rPr>
        <i/>
        <sz val="11"/>
        <color theme="1"/>
        <rFont val="Calibri"/>
        <family val="2"/>
        <scheme val="minor"/>
      </rPr>
      <t>SYN1</t>
    </r>
    <r>
      <rPr>
        <sz val="11"/>
        <color theme="1"/>
        <rFont val="Calibri"/>
        <family val="2"/>
        <scheme val="minor"/>
      </rPr>
      <t xml:space="preserve"> loss-of-function mutations in autism and partial epilepsy cause impaired synaptic function </t>
    </r>
  </si>
  <si>
    <r>
      <rPr>
        <b/>
        <u/>
        <sz val="11"/>
        <rFont val="Calibri"/>
        <family val="2"/>
        <scheme val="minor"/>
      </rPr>
      <t>Five unrelated families</t>
    </r>
    <r>
      <rPr>
        <b/>
        <sz val="11"/>
        <rFont val="Calibri"/>
        <family val="2"/>
        <scheme val="minor"/>
      </rPr>
      <t xml:space="preserve">
</t>
    </r>
    <r>
      <rPr>
        <sz val="11"/>
        <rFont val="Calibri"/>
        <family val="2"/>
        <scheme val="minor"/>
      </rPr>
      <t xml:space="preserve">Large French-Canadian family (EP-08) with 6 affected males segregating complex partial epilepsy with a pattern compatible with recessive X-linked transmission. 
</t>
    </r>
    <r>
      <rPr>
        <b/>
        <sz val="11"/>
        <rFont val="Calibri"/>
        <family val="2"/>
        <scheme val="minor"/>
      </rPr>
      <t xml:space="preserve">ID: </t>
    </r>
    <r>
      <rPr>
        <sz val="11"/>
        <rFont val="Calibri"/>
        <family val="2"/>
        <scheme val="minor"/>
      </rPr>
      <t xml:space="preserve"> two brothers (20249, 29287)
</t>
    </r>
    <r>
      <rPr>
        <b/>
        <sz val="11"/>
        <rFont val="Calibri"/>
        <family val="2"/>
        <scheme val="minor"/>
      </rPr>
      <t>Sex</t>
    </r>
    <r>
      <rPr>
        <sz val="11"/>
        <rFont val="Calibri"/>
        <family val="2"/>
        <scheme val="minor"/>
      </rPr>
      <t xml:space="preserve">: both male 
</t>
    </r>
    <r>
      <rPr>
        <b/>
        <sz val="11"/>
        <rFont val="Calibri"/>
        <family val="2"/>
        <scheme val="minor"/>
      </rPr>
      <t>Phenotype:</t>
    </r>
    <r>
      <rPr>
        <sz val="11"/>
        <rFont val="Calibri"/>
        <family val="2"/>
        <scheme val="minor"/>
      </rPr>
      <t xml:space="preserve">  complex partial epilepsy, PDD</t>
    </r>
    <r>
      <rPr>
        <sz val="11"/>
        <rFont val="Calibri"/>
        <family val="2"/>
        <scheme val="minor"/>
      </rPr>
      <t xml:space="preserve">
</t>
    </r>
    <r>
      <rPr>
        <b/>
        <sz val="11"/>
        <rFont val="Calibri"/>
        <family val="2"/>
        <scheme val="minor"/>
      </rPr>
      <t xml:space="preserve">
Phenotyping Method/ Notes:
ASD: </t>
    </r>
    <r>
      <rPr>
        <sz val="11"/>
        <rFont val="Calibri"/>
        <family val="2"/>
        <scheme val="minor"/>
      </rPr>
      <t>ADI-R, ADOS-G Module 3, WISC/WAIS</t>
    </r>
    <r>
      <rPr>
        <b/>
        <sz val="11"/>
        <rFont val="Calibri"/>
        <family val="2"/>
        <scheme val="minor"/>
      </rPr>
      <t xml:space="preserve">
Cognition: </t>
    </r>
    <r>
      <rPr>
        <sz val="11"/>
        <rFont val="Calibri"/>
        <family val="2"/>
        <scheme val="minor"/>
      </rPr>
      <t>One brother with moderate ID (VIQ 45, PIQ 72, FSIQ 51), other with mild ID (VIQ 71, PIQ 70, FSIQ 65)</t>
    </r>
  </si>
  <si>
    <r>
      <rPr>
        <b/>
        <u/>
        <sz val="11"/>
        <rFont val="Calibri"/>
        <family val="2"/>
        <scheme val="minor"/>
      </rPr>
      <t>Five unrelated families</t>
    </r>
    <r>
      <rPr>
        <b/>
        <sz val="11"/>
        <rFont val="Calibri"/>
        <family val="2"/>
        <scheme val="minor"/>
      </rPr>
      <t xml:space="preserve">
Genotyping Method: </t>
    </r>
    <r>
      <rPr>
        <sz val="11"/>
        <rFont val="Calibri"/>
        <family val="2"/>
        <scheme val="minor"/>
      </rPr>
      <t>Linkage analysis</t>
    </r>
    <r>
      <rPr>
        <sz val="11"/>
        <color theme="1"/>
        <rFont val="Calibri"/>
        <family val="2"/>
        <scheme val="minor"/>
      </rPr>
      <t xml:space="preserve"> followed by direct sequencing of candidate genes in the interval</t>
    </r>
    <r>
      <rPr>
        <sz val="11"/>
        <rFont val="Calibri"/>
        <family val="2"/>
        <scheme val="minor"/>
      </rPr>
      <t xml:space="preserve">, </t>
    </r>
    <r>
      <rPr>
        <sz val="11"/>
        <color theme="1"/>
        <rFont val="Calibri"/>
        <family val="2"/>
        <scheme val="minor"/>
      </rPr>
      <t xml:space="preserve">including </t>
    </r>
    <r>
      <rPr>
        <i/>
        <sz val="11"/>
        <rFont val="Calibri"/>
        <family val="2"/>
        <scheme val="minor"/>
      </rPr>
      <t>SYN1</t>
    </r>
    <r>
      <rPr>
        <sz val="11"/>
        <rFont val="Calibri"/>
        <family val="2"/>
        <scheme val="minor"/>
      </rPr>
      <t xml:space="preserve"> </t>
    </r>
    <r>
      <rPr>
        <b/>
        <sz val="11"/>
        <rFont val="Calibri"/>
        <family val="2"/>
        <scheme val="minor"/>
      </rPr>
      <t xml:space="preserve">
Variant reported: </t>
    </r>
    <r>
      <rPr>
        <sz val="11"/>
        <rFont val="Calibri"/>
        <family val="2"/>
        <scheme val="minor"/>
      </rPr>
      <t>Nonsense,  p.Q555X</t>
    </r>
    <r>
      <rPr>
        <b/>
        <sz val="11"/>
        <rFont val="Calibri"/>
        <family val="2"/>
        <scheme val="minor"/>
      </rPr>
      <t xml:space="preserve">
[</t>
    </r>
    <r>
      <rPr>
        <sz val="11"/>
        <rFont val="Calibri"/>
        <family val="2"/>
        <scheme val="minor"/>
      </rPr>
      <t>chrX(GRCh37):g.47433720G&gt;A, NM_006950.3:c.1663C&gt;T, p.Gln555*]</t>
    </r>
    <r>
      <rPr>
        <b/>
        <sz val="11"/>
        <rFont val="Calibri"/>
        <family val="2"/>
        <scheme val="minor"/>
      </rPr>
      <t xml:space="preserve">
Impact: </t>
    </r>
    <r>
      <rPr>
        <sz val="11"/>
        <rFont val="Calibri"/>
        <family val="2"/>
        <scheme val="minor"/>
      </rPr>
      <t>nonsense
- Functional studies validated loss of function</t>
    </r>
    <r>
      <rPr>
        <b/>
        <sz val="11"/>
        <rFont val="Calibri"/>
        <family val="2"/>
        <scheme val="minor"/>
      </rPr>
      <t xml:space="preserve">
gnomAD: </t>
    </r>
    <r>
      <rPr>
        <sz val="11"/>
        <rFont val="Calibri"/>
        <family val="2"/>
        <scheme val="minor"/>
      </rPr>
      <t>not present
- Variant not observed in 709 control chromosomes</t>
    </r>
    <r>
      <rPr>
        <b/>
        <sz val="11"/>
        <rFont val="Calibri"/>
        <family val="2"/>
        <scheme val="minor"/>
      </rPr>
      <t xml:space="preserve">
Inheritance: </t>
    </r>
    <r>
      <rPr>
        <sz val="11"/>
        <rFont val="Calibri"/>
        <family val="2"/>
        <scheme val="minor"/>
      </rPr>
      <t>materna</t>
    </r>
    <r>
      <rPr>
        <sz val="11"/>
        <color theme="1"/>
        <rFont val="Calibri"/>
        <family val="2"/>
        <scheme val="minor"/>
      </rPr>
      <t>l (mother unaffected)</t>
    </r>
    <r>
      <rPr>
        <sz val="11"/>
        <rFont val="Calibri"/>
        <family val="2"/>
        <scheme val="minor"/>
      </rPr>
      <t xml:space="preserve">
- The same group later performed detailed neuropsychological assessments in members of this family and showed that among males with the Q555X mutation, 4 presented language impairment (dyslexia, speech dyspraxia) and 2 ASD, in addition to epilepsy in all (in particular seizures triggered by contact with water). Female carriers had no epilepsy, but several exhibited dyslexia or speech dyspraxia (PMIDs: 26096837, 29671924) </t>
    </r>
  </si>
  <si>
    <t>Default score applied: the fact that the variant was identified through targeted gene sequencing (and not by WES/WGS (-0.5)) somewhat weakens the evidence but the functional study showing loss of function strengthens it (+0.5).</t>
  </si>
  <si>
    <r>
      <rPr>
        <b/>
        <sz val="11"/>
        <rFont val="Calibri"/>
        <family val="2"/>
        <scheme val="minor"/>
      </rPr>
      <t xml:space="preserve">ID: </t>
    </r>
    <r>
      <rPr>
        <sz val="11"/>
        <rFont val="Calibri"/>
        <family val="2"/>
        <scheme val="minor"/>
      </rPr>
      <t xml:space="preserve">17851
</t>
    </r>
    <r>
      <rPr>
        <b/>
        <sz val="11"/>
        <rFont val="Calibri"/>
        <family val="2"/>
        <scheme val="minor"/>
      </rPr>
      <t xml:space="preserve">Sex: </t>
    </r>
    <r>
      <rPr>
        <sz val="11"/>
        <rFont val="Calibri"/>
        <family val="2"/>
        <scheme val="minor"/>
      </rPr>
      <t xml:space="preserve">Male (French-Canadian)
</t>
    </r>
    <r>
      <rPr>
        <b/>
        <sz val="11"/>
        <rFont val="Calibri"/>
        <family val="2"/>
        <scheme val="minor"/>
      </rPr>
      <t>Phenotype</t>
    </r>
    <r>
      <rPr>
        <sz val="11"/>
        <rFont val="Calibri"/>
        <family val="2"/>
        <scheme val="minor"/>
      </rPr>
      <t xml:space="preserve">: </t>
    </r>
    <r>
      <rPr>
        <sz val="11"/>
        <color theme="1"/>
        <rFont val="Calibri"/>
        <family val="2"/>
        <scheme val="minor"/>
      </rPr>
      <t>autism</t>
    </r>
    <r>
      <rPr>
        <sz val="11"/>
        <rFont val="Calibri"/>
        <family val="2"/>
        <scheme val="minor"/>
      </rPr>
      <t xml:space="preserve"> 
</t>
    </r>
    <r>
      <rPr>
        <b/>
        <sz val="11"/>
        <rFont val="Calibri"/>
        <family val="2"/>
        <scheme val="minor"/>
      </rPr>
      <t xml:space="preserve">Phenotyping Method/ Notes:
ASD: </t>
    </r>
    <r>
      <rPr>
        <sz val="11"/>
        <rFont val="Calibri"/>
        <family val="2"/>
        <scheme val="minor"/>
      </rPr>
      <t>ADI-R, ADOS-G Module 3, WISC/WAIS</t>
    </r>
    <r>
      <rPr>
        <b/>
        <sz val="11"/>
        <rFont val="Calibri"/>
        <family val="2"/>
        <scheme val="minor"/>
      </rPr>
      <t xml:space="preserve">
Cognition: </t>
    </r>
    <r>
      <rPr>
        <sz val="11"/>
        <rFont val="Calibri"/>
        <family val="2"/>
        <scheme val="minor"/>
      </rPr>
      <t>Mild ID</t>
    </r>
  </si>
  <si>
    <r>
      <t xml:space="preserve">Genotyping Method: </t>
    </r>
    <r>
      <rPr>
        <sz val="11"/>
        <rFont val="Calibri"/>
        <family val="2"/>
        <scheme val="minor"/>
      </rPr>
      <t xml:space="preserve">Targeted sequencing of </t>
    </r>
    <r>
      <rPr>
        <i/>
        <sz val="11"/>
        <rFont val="Calibri"/>
        <family val="2"/>
        <scheme val="minor"/>
      </rPr>
      <t>SYN1</t>
    </r>
    <r>
      <rPr>
        <sz val="11"/>
        <rFont val="Calibri"/>
        <family val="2"/>
        <scheme val="minor"/>
      </rPr>
      <t xml:space="preserve"> </t>
    </r>
    <r>
      <rPr>
        <b/>
        <sz val="11"/>
        <rFont val="Calibri"/>
        <family val="2"/>
        <scheme val="minor"/>
      </rPr>
      <t xml:space="preserve">
Variant reported: 
</t>
    </r>
    <r>
      <rPr>
        <sz val="11"/>
        <color theme="1"/>
        <rFont val="Calibri"/>
        <family val="2"/>
        <scheme val="minor"/>
      </rPr>
      <t>Two variants on the same chromosome:</t>
    </r>
    <r>
      <rPr>
        <b/>
        <sz val="11"/>
        <rFont val="Calibri"/>
        <family val="2"/>
        <scheme val="minor"/>
      </rPr>
      <t xml:space="preserve">
</t>
    </r>
    <r>
      <rPr>
        <sz val="11"/>
        <rFont val="Calibri"/>
        <family val="2"/>
        <scheme val="minor"/>
      </rPr>
      <t>1)  p.A51G [chrX(GRCh37):g.47478976G&gt;C, NM_006950.3:c.152C&gt;G, p.Ala51Gly] 
2) p.T567A  [chrX(GRCh37):g.47433684T&gt;C, NM_006950.3:c.1699A&gt;G, p.Thr567Ala]
- same variant reported in another case in this publication (ID: 19718)</t>
    </r>
    <r>
      <rPr>
        <b/>
        <sz val="11"/>
        <rFont val="Calibri"/>
        <family val="2"/>
        <scheme val="minor"/>
      </rPr>
      <t xml:space="preserve">
Impact: </t>
    </r>
    <r>
      <rPr>
        <sz val="11"/>
        <rFont val="Calibri"/>
        <family val="2"/>
        <scheme val="minor"/>
      </rPr>
      <t>two missense variants
Functional studies showed that when expressed in</t>
    </r>
    <r>
      <rPr>
        <sz val="11"/>
        <color theme="1"/>
        <rFont val="Calibri"/>
        <family val="2"/>
        <scheme val="minor"/>
      </rPr>
      <t xml:space="preserve"> Syn1 </t>
    </r>
    <r>
      <rPr>
        <sz val="11"/>
        <rFont val="Calibri"/>
        <family val="2"/>
        <scheme val="minor"/>
      </rPr>
      <t>knockout neurons, the T567A mutant, located in the D-domain, failed to rescue the impairment in the size and trafficking of synaptic vesicle pools, and displayed impaired targeting to nerve terminals. T567A did not affect phosphorylation of the SYN1 protein or binding to SH3 domains of other proteins.</t>
    </r>
    <r>
      <rPr>
        <b/>
        <sz val="11"/>
        <rFont val="Calibri"/>
        <family val="2"/>
        <scheme val="minor"/>
      </rPr>
      <t xml:space="preserve">
gnomAD:  
</t>
    </r>
    <r>
      <rPr>
        <sz val="11"/>
        <rFont val="Calibri"/>
        <family val="2"/>
        <scheme val="minor"/>
      </rPr>
      <t>- A51G is present 531 times in gnomAD (10 homozygous, 118 hemizygous</t>
    </r>
    <r>
      <rPr>
        <sz val="11"/>
        <color theme="1"/>
        <rFont val="Calibri"/>
        <family val="2"/>
        <scheme val="minor"/>
      </rPr>
      <t>); most variants are found in African populations (allele frequency 0.047)</t>
    </r>
    <r>
      <rPr>
        <b/>
        <sz val="11"/>
        <rFont val="Calibri"/>
        <family val="2"/>
        <scheme val="minor"/>
      </rPr>
      <t xml:space="preserve">
</t>
    </r>
    <r>
      <rPr>
        <sz val="11"/>
        <rFont val="Calibri"/>
        <family val="2"/>
        <scheme val="minor"/>
      </rPr>
      <t>- T567A is present 350 times in gnomAD (5 homozygous, 96 hemizygous</t>
    </r>
    <r>
      <rPr>
        <sz val="11"/>
        <color theme="1"/>
        <rFont val="Calibri"/>
        <family val="2"/>
        <scheme val="minor"/>
      </rPr>
      <t>); most variants are found in Africans (allele frequency 0.049).</t>
    </r>
    <r>
      <rPr>
        <sz val="11"/>
        <rFont val="Calibri"/>
        <family val="2"/>
        <scheme val="minor"/>
      </rPr>
      <t xml:space="preserve">
- high subpopulation frequency strongly suggests both variants are likely benign, and questions relevance of functional data</t>
    </r>
    <r>
      <rPr>
        <sz val="11"/>
        <color theme="1"/>
        <rFont val="Calibri"/>
        <family val="2"/>
        <scheme val="minor"/>
      </rPr>
      <t xml:space="preserve"> observed for T567A</t>
    </r>
    <r>
      <rPr>
        <sz val="11"/>
        <color rgb="FF0000FF"/>
        <rFont val="Calibri"/>
        <family val="2"/>
        <scheme val="minor"/>
      </rPr>
      <t xml:space="preserve"> </t>
    </r>
    <r>
      <rPr>
        <b/>
        <sz val="11"/>
        <rFont val="Calibri"/>
        <family val="2"/>
        <scheme val="minor"/>
      </rPr>
      <t xml:space="preserve">
Inheritance: </t>
    </r>
    <r>
      <rPr>
        <sz val="11"/>
        <rFont val="Calibri"/>
        <family val="2"/>
        <scheme val="minor"/>
      </rPr>
      <t>materna</t>
    </r>
    <r>
      <rPr>
        <sz val="11"/>
        <color theme="1"/>
        <rFont val="Calibri"/>
        <family val="2"/>
        <scheme val="minor"/>
      </rPr>
      <t>l (mother unaffected)</t>
    </r>
    <r>
      <rPr>
        <sz val="11"/>
        <rFont val="Calibri"/>
        <family val="2"/>
        <scheme val="minor"/>
      </rPr>
      <t xml:space="preserve"> </t>
    </r>
  </si>
  <si>
    <t>X-linked Disorder → Other variant type</t>
  </si>
  <si>
    <t>0.5/(0-1.5)</t>
  </si>
  <si>
    <r>
      <t xml:space="preserve">Default score downgraded for genetic evidence: </t>
    </r>
    <r>
      <rPr>
        <sz val="11"/>
        <color theme="1"/>
        <rFont val="Calibri"/>
        <family val="2"/>
        <scheme val="minor"/>
      </rPr>
      <t xml:space="preserve">subpopulation frequency in gnomAD supports a benign classification for both variants (-0.5) </t>
    </r>
  </si>
  <si>
    <r>
      <rPr>
        <b/>
        <sz val="11"/>
        <rFont val="Calibri"/>
        <family val="2"/>
        <scheme val="minor"/>
      </rPr>
      <t>ID</t>
    </r>
    <r>
      <rPr>
        <sz val="11"/>
        <rFont val="Calibri"/>
        <family val="2"/>
        <scheme val="minor"/>
      </rPr>
      <t xml:space="preserve">: 23679
</t>
    </r>
    <r>
      <rPr>
        <b/>
        <sz val="11"/>
        <rFont val="Calibri"/>
        <family val="2"/>
        <scheme val="minor"/>
      </rPr>
      <t xml:space="preserve">Sex: </t>
    </r>
    <r>
      <rPr>
        <sz val="11"/>
        <rFont val="Calibri"/>
        <family val="2"/>
        <scheme val="minor"/>
      </rPr>
      <t xml:space="preserve">Female (French-Canadian)
</t>
    </r>
    <r>
      <rPr>
        <b/>
        <sz val="11"/>
        <rFont val="Calibri"/>
        <family val="2"/>
        <scheme val="minor"/>
      </rPr>
      <t>Phenotype:</t>
    </r>
    <r>
      <rPr>
        <sz val="11"/>
        <rFont val="Calibri"/>
        <family val="2"/>
        <scheme val="minor"/>
      </rPr>
      <t xml:space="preserve"> epilepsy,</t>
    </r>
    <r>
      <rPr>
        <sz val="11"/>
        <color theme="1"/>
        <rFont val="Calibri"/>
        <family val="2"/>
        <scheme val="minor"/>
      </rPr>
      <t xml:space="preserve"> autism </t>
    </r>
    <r>
      <rPr>
        <sz val="11"/>
        <rFont val="Calibri"/>
        <family val="2"/>
        <scheme val="minor"/>
      </rPr>
      <t xml:space="preserve">
</t>
    </r>
    <r>
      <rPr>
        <b/>
        <sz val="11"/>
        <rFont val="Calibri"/>
        <family val="2"/>
        <scheme val="minor"/>
      </rPr>
      <t xml:space="preserve">Phenotyping Method/ Notes:
ASD: </t>
    </r>
    <r>
      <rPr>
        <sz val="11"/>
        <rFont val="Calibri"/>
        <family val="2"/>
        <scheme val="minor"/>
      </rPr>
      <t>ADI-R, ADOS-G Module 3, WISC/WAIS</t>
    </r>
    <r>
      <rPr>
        <b/>
        <sz val="11"/>
        <rFont val="Calibri"/>
        <family val="2"/>
        <scheme val="minor"/>
      </rPr>
      <t xml:space="preserve">
Cognition: </t>
    </r>
    <r>
      <rPr>
        <sz val="11"/>
        <rFont val="Calibri"/>
        <family val="2"/>
        <scheme val="minor"/>
      </rPr>
      <t>Mild ID</t>
    </r>
  </si>
  <si>
    <r>
      <t xml:space="preserve">Genotyping Method: </t>
    </r>
    <r>
      <rPr>
        <sz val="11"/>
        <rFont val="Calibri"/>
        <family val="2"/>
        <scheme val="minor"/>
      </rPr>
      <t xml:space="preserve">Targeted sequencing of </t>
    </r>
    <r>
      <rPr>
        <i/>
        <sz val="11"/>
        <rFont val="Calibri"/>
        <family val="2"/>
        <scheme val="minor"/>
      </rPr>
      <t>SYN1</t>
    </r>
    <r>
      <rPr>
        <sz val="11"/>
        <rFont val="Calibri"/>
        <family val="2"/>
        <scheme val="minor"/>
      </rPr>
      <t xml:space="preserve"> </t>
    </r>
    <r>
      <rPr>
        <b/>
        <sz val="11"/>
        <rFont val="Calibri"/>
        <family val="2"/>
        <scheme val="minor"/>
      </rPr>
      <t xml:space="preserve">
Variant reported: </t>
    </r>
    <r>
      <rPr>
        <sz val="11"/>
        <rFont val="Calibri"/>
        <family val="2"/>
        <scheme val="minor"/>
      </rPr>
      <t>p.A550T [chrX(GRCh37):g.47433735C&gt;T, NM_006950.3:c.1648G&gt;A, p.Ala550Thr]
- same variant</t>
    </r>
    <r>
      <rPr>
        <sz val="11"/>
        <color theme="1"/>
        <rFont val="Calibri"/>
        <family val="2"/>
        <scheme val="minor"/>
      </rPr>
      <t xml:space="preserve"> identified in 3 other individuals with epilepsy or ASD of French Canadian origin, suggesting a founder mutation </t>
    </r>
    <r>
      <rPr>
        <b/>
        <sz val="11"/>
        <rFont val="Calibri"/>
        <family val="2"/>
        <scheme val="minor"/>
      </rPr>
      <t xml:space="preserve">
Impact: </t>
    </r>
    <r>
      <rPr>
        <sz val="11"/>
        <rFont val="Calibri"/>
        <family val="2"/>
        <scheme val="minor"/>
      </rPr>
      <t xml:space="preserve">missense
Functional studies showed that when expressed in </t>
    </r>
    <r>
      <rPr>
        <sz val="11"/>
        <color theme="1"/>
        <rFont val="Calibri"/>
        <family val="2"/>
        <scheme val="minor"/>
      </rPr>
      <t>Syn1 knockout neurons, the p.A550T mutant, located in the D domain, failed to rescue the impairment in the size and trafficking of synaptic vesicle pools, and displayed impaired targeting to nerve terminals. The relevance of these findings in vivo is unknown, given that similar defects were observed for the T567A variant, which has a population frequency among Africans that is incompatible with pathogenicity.</t>
    </r>
    <r>
      <rPr>
        <b/>
        <sz val="11"/>
        <color theme="1"/>
        <rFont val="Calibri"/>
        <family val="2"/>
        <scheme val="minor"/>
      </rPr>
      <t xml:space="preserve">
gnomAD: </t>
    </r>
    <r>
      <rPr>
        <sz val="11"/>
        <color theme="1"/>
        <rFont val="Calibri"/>
        <family val="2"/>
        <scheme val="minor"/>
      </rPr>
      <t>not present</t>
    </r>
    <r>
      <rPr>
        <b/>
        <sz val="11"/>
        <color theme="1"/>
        <rFont val="Calibri"/>
        <family val="2"/>
        <scheme val="minor"/>
      </rPr>
      <t xml:space="preserve">
Inheritance: </t>
    </r>
    <r>
      <rPr>
        <sz val="11"/>
        <color theme="1"/>
        <rFont val="Calibri"/>
        <family val="2"/>
        <scheme val="minor"/>
      </rPr>
      <t>maternal (mother unaffected)</t>
    </r>
  </si>
  <si>
    <t xml:space="preserve">Downgraded: Female proband with X-linked variant in a gene where segregation suggests that heterozygous females are clinically unaffected (downgrade to 0). Inherited from an unaffected mother. In 2 large families with null SYN1 variants, the segregation was consistent with recessive X-linked inheritance (Garcia et al. 2004; Fassio et al. 2011). Although some carrier females in one of the families were later shown to exhibit dyslexia or speech dyspraxia, they had no epilepsy or ASD (no data were presented in this publication showing skewed X-inactivation.) Thus, the contribution of this variant to the phenotype in this female is unclear.  </t>
  </si>
  <si>
    <r>
      <rPr>
        <b/>
        <sz val="11"/>
        <rFont val="Calibri"/>
        <family val="2"/>
        <scheme val="minor"/>
      </rPr>
      <t>ID</t>
    </r>
    <r>
      <rPr>
        <sz val="11"/>
        <rFont val="Calibri"/>
        <family val="2"/>
        <scheme val="minor"/>
      </rPr>
      <t xml:space="preserve">: 17546
</t>
    </r>
    <r>
      <rPr>
        <b/>
        <sz val="11"/>
        <rFont val="Calibri"/>
        <family val="2"/>
        <scheme val="minor"/>
      </rPr>
      <t>Sex:</t>
    </r>
    <r>
      <rPr>
        <sz val="11"/>
        <rFont val="Calibri"/>
        <family val="2"/>
        <scheme val="minor"/>
      </rPr>
      <t xml:space="preserve"> Male (French-Canadian)
</t>
    </r>
    <r>
      <rPr>
        <b/>
        <sz val="11"/>
        <rFont val="Calibri"/>
        <family val="2"/>
        <scheme val="minor"/>
      </rPr>
      <t>Phenotype:</t>
    </r>
    <r>
      <rPr>
        <sz val="11"/>
        <color theme="1"/>
        <rFont val="Calibri"/>
        <family val="2"/>
        <scheme val="minor"/>
      </rPr>
      <t xml:space="preserve"> autism</t>
    </r>
    <r>
      <rPr>
        <sz val="11"/>
        <rFont val="Calibri"/>
        <family val="2"/>
        <scheme val="minor"/>
      </rPr>
      <t xml:space="preserve">
</t>
    </r>
    <r>
      <rPr>
        <b/>
        <sz val="11"/>
        <rFont val="Calibri"/>
        <family val="2"/>
        <scheme val="minor"/>
      </rPr>
      <t xml:space="preserve">Phenotyping Method/ Notes:
ASD: </t>
    </r>
    <r>
      <rPr>
        <sz val="11"/>
        <rFont val="Calibri"/>
        <family val="2"/>
        <scheme val="minor"/>
      </rPr>
      <t>ADI-R, ADOS-G Module 3, WISC/WAIS</t>
    </r>
    <r>
      <rPr>
        <b/>
        <sz val="11"/>
        <rFont val="Calibri"/>
        <family val="2"/>
        <scheme val="minor"/>
      </rPr>
      <t xml:space="preserve">
Cognition:</t>
    </r>
    <r>
      <rPr>
        <sz val="11"/>
        <rFont val="Calibri"/>
        <family val="2"/>
        <scheme val="minor"/>
      </rPr>
      <t xml:space="preserve"> No ID</t>
    </r>
  </si>
  <si>
    <r>
      <t xml:space="preserve">Genotyping Method: </t>
    </r>
    <r>
      <rPr>
        <sz val="11"/>
        <rFont val="Calibri"/>
        <family val="2"/>
        <scheme val="minor"/>
      </rPr>
      <t xml:space="preserve">Targeted sequencing of </t>
    </r>
    <r>
      <rPr>
        <i/>
        <sz val="11"/>
        <rFont val="Calibri"/>
        <family val="2"/>
        <scheme val="minor"/>
      </rPr>
      <t>SYN1</t>
    </r>
    <r>
      <rPr>
        <sz val="11"/>
        <rFont val="Calibri"/>
        <family val="2"/>
        <scheme val="minor"/>
      </rPr>
      <t xml:space="preserve"> </t>
    </r>
    <r>
      <rPr>
        <b/>
        <sz val="11"/>
        <rFont val="Calibri"/>
        <family val="2"/>
        <scheme val="minor"/>
      </rPr>
      <t xml:space="preserve">
Variant reported: </t>
    </r>
    <r>
      <rPr>
        <sz val="11"/>
        <rFont val="Calibri"/>
        <family val="2"/>
        <scheme val="minor"/>
      </rPr>
      <t>p.A550T [chrX(GRCh37):g.47433735C&gt;T, NM_006950.3:c.1648G&gt;A, p.Ala550Thr]
- same variant reported in another case in this publication (ID: 23679)</t>
    </r>
    <r>
      <rPr>
        <b/>
        <sz val="11"/>
        <rFont val="Calibri"/>
        <family val="2"/>
        <scheme val="minor"/>
      </rPr>
      <t xml:space="preserve">
Impact: </t>
    </r>
    <r>
      <rPr>
        <sz val="11"/>
        <rFont val="Calibri"/>
        <family val="2"/>
        <scheme val="minor"/>
      </rPr>
      <t xml:space="preserve"> missense</t>
    </r>
    <r>
      <rPr>
        <sz val="11"/>
        <color theme="1"/>
        <rFont val="Calibri"/>
        <family val="2"/>
        <scheme val="minor"/>
      </rPr>
      <t xml:space="preserve">
Functional studies showed that when expressed in Syn1 kn</t>
    </r>
    <r>
      <rPr>
        <sz val="11"/>
        <rFont val="Calibri"/>
        <family val="2"/>
        <scheme val="minor"/>
      </rPr>
      <t xml:space="preserve">ockout neurons, the p.A550T mutant, located in the D domain, failed to rescue the impairment in the size and trafficking of synaptic vesicle pools, and displayed impaired targeting to nerve terminals. The relevance of these findings in vivo is unknown, given that similar defects were observed for the T567A variant, which has a population frequency among Africans that is incompatible with pathogenicity </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matern</t>
    </r>
    <r>
      <rPr>
        <sz val="11"/>
        <color theme="1"/>
        <rFont val="Calibri"/>
        <family val="2"/>
        <scheme val="minor"/>
      </rPr>
      <t>al (mother unaffected)</t>
    </r>
  </si>
  <si>
    <t>Downgraded to zero because it is unclear at present if this a rare neutral variant found among French-Canadians or a pathogenic variant. The identification of this variant in 8 individuals with possible heart, lung, blood, and sleep disorders (Trans-Omics for Precision Medicine, TOPMed) suggests that further characterization of carriers of this variant is necessary to interpret its clinical significance. Functional studies showed impaired synaptic function for A550T, but also for another missense variant that has a subpopulation frequency incompatible with pathogenicity, questioning the relevance of the findings.</t>
  </si>
  <si>
    <r>
      <rPr>
        <b/>
        <sz val="11"/>
        <rFont val="Calibri"/>
        <family val="2"/>
        <scheme val="minor"/>
      </rPr>
      <t>ID:</t>
    </r>
    <r>
      <rPr>
        <sz val="11"/>
        <rFont val="Calibri"/>
        <family val="2"/>
        <scheme val="minor"/>
      </rPr>
      <t xml:space="preserve"> 19718
</t>
    </r>
    <r>
      <rPr>
        <b/>
        <sz val="11"/>
        <rFont val="Calibri"/>
        <family val="2"/>
        <scheme val="minor"/>
      </rPr>
      <t>Sex</t>
    </r>
    <r>
      <rPr>
        <sz val="11"/>
        <rFont val="Calibri"/>
        <family val="2"/>
        <scheme val="minor"/>
      </rPr>
      <t xml:space="preserve">: Male (French-Canadian)
</t>
    </r>
    <r>
      <rPr>
        <b/>
        <sz val="11"/>
        <rFont val="Calibri"/>
        <family val="2"/>
        <scheme val="minor"/>
      </rPr>
      <t>Phenotype:</t>
    </r>
    <r>
      <rPr>
        <sz val="11"/>
        <rFont val="Calibri"/>
        <family val="2"/>
        <scheme val="minor"/>
      </rPr>
      <t xml:space="preserve"> PDD</t>
    </r>
    <r>
      <rPr>
        <sz val="11"/>
        <rFont val="Calibri"/>
        <family val="2"/>
        <scheme val="minor"/>
      </rPr>
      <t xml:space="preserve">
</t>
    </r>
    <r>
      <rPr>
        <b/>
        <sz val="11"/>
        <rFont val="Calibri"/>
        <family val="2"/>
        <scheme val="minor"/>
      </rPr>
      <t xml:space="preserve">Phenotyping Method/ Notes:
ASD: </t>
    </r>
    <r>
      <rPr>
        <sz val="11"/>
        <rFont val="Calibri"/>
        <family val="2"/>
        <scheme val="minor"/>
      </rPr>
      <t>ADI-R, ADOS-G Module 3, WISC/WAIS</t>
    </r>
    <r>
      <rPr>
        <b/>
        <sz val="11"/>
        <rFont val="Calibri"/>
        <family val="2"/>
        <scheme val="minor"/>
      </rPr>
      <t xml:space="preserve">
Cognition: </t>
    </r>
    <r>
      <rPr>
        <sz val="11"/>
        <rFont val="Calibri"/>
        <family val="2"/>
        <scheme val="minor"/>
      </rPr>
      <t xml:space="preserve">No ID
</t>
    </r>
  </si>
  <si>
    <r>
      <t xml:space="preserve">Genotyping Method: </t>
    </r>
    <r>
      <rPr>
        <sz val="11"/>
        <rFont val="Calibri"/>
        <family val="2"/>
        <scheme val="minor"/>
      </rPr>
      <t xml:space="preserve">Targeted sequencing of </t>
    </r>
    <r>
      <rPr>
        <i/>
        <sz val="11"/>
        <rFont val="Calibri"/>
        <family val="2"/>
        <scheme val="minor"/>
      </rPr>
      <t>SYN1</t>
    </r>
    <r>
      <rPr>
        <sz val="11"/>
        <rFont val="Calibri"/>
        <family val="2"/>
        <scheme val="minor"/>
      </rPr>
      <t xml:space="preserve"> </t>
    </r>
    <r>
      <rPr>
        <b/>
        <sz val="11"/>
        <rFont val="Calibri"/>
        <family val="2"/>
        <scheme val="minor"/>
      </rPr>
      <t xml:space="preserve">
Variant reported: </t>
    </r>
    <r>
      <rPr>
        <sz val="11"/>
        <rFont val="Calibri"/>
        <family val="2"/>
        <scheme val="minor"/>
      </rPr>
      <t>p.T567A [chrX(GRCh37):g.47433684T&gt;C, NM_006950.3:c.1699A&gt;G, p.Thr567Ala]
- same variant reported in another case in this publication (ID: 17851)</t>
    </r>
    <r>
      <rPr>
        <b/>
        <sz val="11"/>
        <rFont val="Calibri"/>
        <family val="2"/>
        <scheme val="minor"/>
      </rPr>
      <t xml:space="preserve">
Impact: </t>
    </r>
    <r>
      <rPr>
        <sz val="11"/>
        <rFont val="Calibri"/>
        <family val="2"/>
        <scheme val="minor"/>
      </rPr>
      <t>missense</t>
    </r>
    <r>
      <rPr>
        <sz val="11"/>
        <color theme="1"/>
        <rFont val="Calibri"/>
        <family val="2"/>
        <scheme val="minor"/>
      </rPr>
      <t xml:space="preserve">
Functional studies showed that when expressed in Syn1 knockout neurons, the T567A mutant, located in the D-domain, failed to rescue the impairment in the size and trafficking of synaptic vesicle pools, and displayed impaired targeting to nerve terminals. T567A did not affect phosphorylation of the SYN1 protein or binding to SH3 domains of other proteins.
</t>
    </r>
    <r>
      <rPr>
        <b/>
        <sz val="11"/>
        <color theme="1"/>
        <rFont val="Calibri"/>
        <family val="2"/>
        <scheme val="minor"/>
      </rPr>
      <t xml:space="preserve">gnomAD:  </t>
    </r>
    <r>
      <rPr>
        <sz val="11"/>
        <color theme="1"/>
        <rFont val="Calibri"/>
        <family val="2"/>
        <scheme val="minor"/>
      </rPr>
      <t xml:space="preserve">present 350 times in gnomAD (5 homozygous, 96 hemizygous); most variants are found in African populations (allele frequency 0.049)
</t>
    </r>
    <r>
      <rPr>
        <b/>
        <sz val="11"/>
        <color theme="1"/>
        <rFont val="Calibri"/>
        <family val="2"/>
        <scheme val="minor"/>
      </rPr>
      <t xml:space="preserve">Inheritance: </t>
    </r>
    <r>
      <rPr>
        <sz val="11"/>
        <color theme="1"/>
        <rFont val="Calibri"/>
        <family val="2"/>
        <scheme val="minor"/>
      </rPr>
      <t>maternal (mother unaffected)</t>
    </r>
  </si>
  <si>
    <r>
      <t>Default score downgraded for genetic evidenc</t>
    </r>
    <r>
      <rPr>
        <sz val="11"/>
        <color theme="1"/>
        <rFont val="Calibri"/>
        <family val="2"/>
        <scheme val="minor"/>
      </rPr>
      <t>e: subpopulation frequency in gnomAD supports a benign classification for this variant (-0.5)</t>
    </r>
  </si>
  <si>
    <r>
      <t xml:space="preserve">Nava </t>
    </r>
    <r>
      <rPr>
        <i/>
        <sz val="11"/>
        <color theme="1"/>
        <rFont val="Calibri"/>
        <family val="2"/>
        <scheme val="minor"/>
      </rPr>
      <t>et al.</t>
    </r>
    <r>
      <rPr>
        <sz val="11"/>
        <color theme="1"/>
        <rFont val="Calibri"/>
        <family val="2"/>
        <scheme val="minor"/>
      </rPr>
      <t xml:space="preserve"> (2012): Analysis of the chromosome X exome in patients with autism spectrum disorders identified novel candidate genes, including </t>
    </r>
    <r>
      <rPr>
        <i/>
        <sz val="11"/>
        <color theme="1"/>
        <rFont val="Calibri"/>
        <family val="2"/>
        <scheme val="minor"/>
      </rPr>
      <t>TMLHE</t>
    </r>
  </si>
  <si>
    <r>
      <rPr>
        <b/>
        <sz val="11"/>
        <color theme="1"/>
        <rFont val="Calibri"/>
        <family val="2"/>
        <scheme val="minor"/>
      </rPr>
      <t xml:space="preserve">ID: </t>
    </r>
    <r>
      <rPr>
        <sz val="11"/>
        <color theme="1"/>
        <rFont val="Calibri"/>
        <family val="2"/>
        <scheme val="minor"/>
      </rPr>
      <t>Two affected brothers, Family 8</t>
    </r>
    <r>
      <rPr>
        <b/>
        <sz val="11"/>
        <color theme="1"/>
        <rFont val="Calibri"/>
        <family val="2"/>
        <scheme val="minor"/>
      </rPr>
      <t xml:space="preserve">
Sex</t>
    </r>
    <r>
      <rPr>
        <sz val="11"/>
        <color theme="1"/>
        <rFont val="Calibri"/>
        <family val="2"/>
        <scheme val="minor"/>
      </rPr>
      <t xml:space="preserve">: both male
</t>
    </r>
    <r>
      <rPr>
        <b/>
        <sz val="11"/>
        <color theme="1"/>
        <rFont val="Calibri"/>
        <family val="2"/>
        <scheme val="minor"/>
      </rPr>
      <t>Phenotype</t>
    </r>
    <r>
      <rPr>
        <sz val="11"/>
        <color theme="1"/>
        <rFont val="Calibri"/>
        <family val="2"/>
        <scheme val="minor"/>
      </rPr>
      <t xml:space="preserve">: one with high functioning autism, and the other with Asperger syndrome
</t>
    </r>
    <r>
      <rPr>
        <b/>
        <sz val="11"/>
        <color theme="1"/>
        <rFont val="Calibri"/>
        <family val="2"/>
        <scheme val="minor"/>
      </rPr>
      <t xml:space="preserve">Phenotyping Method/ Notes:
ASD: </t>
    </r>
    <r>
      <rPr>
        <sz val="11"/>
        <color theme="1"/>
        <rFont val="Calibri"/>
        <family val="2"/>
        <scheme val="minor"/>
      </rPr>
      <t xml:space="preserve">ADI-R, ADOS, DSM-IV-TR criteria </t>
    </r>
    <r>
      <rPr>
        <b/>
        <sz val="11"/>
        <color theme="1"/>
        <rFont val="Calibri"/>
        <family val="2"/>
        <scheme val="minor"/>
      </rPr>
      <t xml:space="preserve">
Cognition:</t>
    </r>
    <r>
      <rPr>
        <sz val="11"/>
        <color theme="1"/>
        <rFont val="Calibri"/>
        <family val="2"/>
        <scheme val="minor"/>
      </rPr>
      <t xml:space="preserve"> No ID</t>
    </r>
  </si>
  <si>
    <r>
      <t xml:space="preserve">Genotyping Method: </t>
    </r>
    <r>
      <rPr>
        <sz val="11"/>
        <color theme="1"/>
        <rFont val="Calibri"/>
        <family val="2"/>
        <scheme val="minor"/>
      </rPr>
      <t>X chromosome exome; variants confirmed by Sanger sequencing</t>
    </r>
    <r>
      <rPr>
        <b/>
        <sz val="11"/>
        <color theme="1"/>
        <rFont val="Calibri"/>
        <family val="2"/>
        <scheme val="minor"/>
      </rPr>
      <t xml:space="preserve">
Variant reported: </t>
    </r>
    <r>
      <rPr>
        <sz val="11"/>
        <color theme="1"/>
        <rFont val="Calibri"/>
        <family val="2"/>
        <scheme val="minor"/>
      </rPr>
      <t xml:space="preserve">intronic variant in </t>
    </r>
    <r>
      <rPr>
        <i/>
        <sz val="11"/>
        <color theme="1"/>
        <rFont val="Calibri"/>
        <family val="2"/>
        <scheme val="minor"/>
      </rPr>
      <t>SYN1</t>
    </r>
    <r>
      <rPr>
        <sz val="11"/>
        <color theme="1"/>
        <rFont val="Calibri"/>
        <family val="2"/>
        <scheme val="minor"/>
      </rPr>
      <t xml:space="preserve"> (chrX(GRCh37):g.47466513C&gt;G, NM_006950:c.435+27G&gt;C, p.?)</t>
    </r>
    <r>
      <rPr>
        <b/>
        <sz val="11"/>
        <color theme="1"/>
        <rFont val="Calibri"/>
        <family val="2"/>
        <scheme val="minor"/>
      </rPr>
      <t xml:space="preserve">
Impact: </t>
    </r>
    <r>
      <rPr>
        <sz val="11"/>
        <color theme="1"/>
        <rFont val="Calibri"/>
        <family val="2"/>
        <scheme val="minor"/>
      </rPr>
      <t>unknown functional impact
- In silico prediction software support a benign classification</t>
    </r>
    <r>
      <rPr>
        <b/>
        <sz val="11"/>
        <color theme="1"/>
        <rFont val="Calibri"/>
        <family val="2"/>
        <scheme val="minor"/>
      </rPr>
      <t xml:space="preserve">
gnomAD: </t>
    </r>
    <r>
      <rPr>
        <sz val="11"/>
        <color theme="1"/>
        <rFont val="Calibri"/>
        <family val="2"/>
        <scheme val="minor"/>
      </rPr>
      <t>allele count: 115 (frequency 0.0005610), including 29 males</t>
    </r>
    <r>
      <rPr>
        <b/>
        <sz val="11"/>
        <color theme="1"/>
        <rFont val="Calibri"/>
        <family val="2"/>
        <scheme val="minor"/>
      </rPr>
      <t xml:space="preserve">
Inheritance: </t>
    </r>
    <r>
      <rPr>
        <sz val="11"/>
        <color theme="1"/>
        <rFont val="Calibri"/>
        <family val="2"/>
        <scheme val="minor"/>
      </rPr>
      <t>maternal (mother unaffected)</t>
    </r>
  </si>
  <si>
    <r>
      <t xml:space="preserve">Cukier </t>
    </r>
    <r>
      <rPr>
        <i/>
        <sz val="11"/>
        <color theme="1"/>
        <rFont val="Calibri"/>
        <family val="2"/>
        <scheme val="minor"/>
      </rPr>
      <t xml:space="preserve">et al. </t>
    </r>
    <r>
      <rPr>
        <sz val="11"/>
        <color theme="1"/>
        <rFont val="Calibri"/>
        <family val="2"/>
        <scheme val="minor"/>
      </rPr>
      <t>(2014): Exome sequencing of extended families with autism reveals genes shared across neurodevelopmental and neuropsychiatric disorders.</t>
    </r>
  </si>
  <si>
    <r>
      <rPr>
        <b/>
        <sz val="11"/>
        <rFont val="Calibri"/>
        <family val="2"/>
        <scheme val="minor"/>
      </rPr>
      <t>ID:</t>
    </r>
    <r>
      <rPr>
        <sz val="11"/>
        <rFont val="Calibri"/>
        <family val="2"/>
        <scheme val="minor"/>
      </rPr>
      <t xml:space="preserve"> Family 37674, 2 affected 1st cousins
</t>
    </r>
    <r>
      <rPr>
        <b/>
        <sz val="11"/>
        <rFont val="Calibri"/>
        <family val="2"/>
        <scheme val="minor"/>
      </rPr>
      <t>Sex:</t>
    </r>
    <r>
      <rPr>
        <sz val="11"/>
        <rFont val="Calibri"/>
        <family val="2"/>
        <scheme val="minor"/>
      </rPr>
      <t xml:space="preserve"> both male
</t>
    </r>
    <r>
      <rPr>
        <b/>
        <sz val="11"/>
        <rFont val="Calibri"/>
        <family val="2"/>
        <scheme val="minor"/>
      </rPr>
      <t>Phenotype:</t>
    </r>
    <r>
      <rPr>
        <sz val="11"/>
        <rFont val="Calibri"/>
        <family val="2"/>
        <scheme val="minor"/>
      </rPr>
      <t xml:space="preserve"> both have ASD, epilepsy, delayed language
</t>
    </r>
    <r>
      <rPr>
        <b/>
        <sz val="11"/>
        <rFont val="Calibri"/>
        <family val="2"/>
        <scheme val="minor"/>
      </rPr>
      <t xml:space="preserve">Phenotyping Method/ Notes:
ASD: </t>
    </r>
    <r>
      <rPr>
        <sz val="11"/>
        <rFont val="Calibri"/>
        <family val="2"/>
        <scheme val="minor"/>
      </rPr>
      <t>ADI-R, DSM-IV, Vineland
- if ADI-R was not available "a best-estimate diagnosis was assigned using all available clinical information including clinician summaries, a caregiver report, and medical records</t>
    </r>
    <r>
      <rPr>
        <b/>
        <sz val="11"/>
        <rFont val="Calibri"/>
        <family val="2"/>
        <scheme val="minor"/>
      </rPr>
      <t xml:space="preserve">
Cognition: 
</t>
    </r>
    <r>
      <rPr>
        <sz val="11"/>
        <rFont val="Calibri"/>
        <family val="2"/>
        <scheme val="minor"/>
      </rPr>
      <t>Cousin 1: WISC IV (IQ: 116)
Cousin 2: WAIS III (IQ: 103)</t>
    </r>
  </si>
  <si>
    <r>
      <t xml:space="preserve">Genotyping Method: </t>
    </r>
    <r>
      <rPr>
        <sz val="11"/>
        <rFont val="Calibri"/>
        <family val="2"/>
        <scheme val="minor"/>
      </rPr>
      <t>WES (Illumina HiSeq 2000), validated with Sanger sequencing</t>
    </r>
    <r>
      <rPr>
        <b/>
        <sz val="11"/>
        <rFont val="Calibri"/>
        <family val="2"/>
        <scheme val="minor"/>
      </rPr>
      <t xml:space="preserve">
Variant reported: </t>
    </r>
    <r>
      <rPr>
        <sz val="11"/>
        <rFont val="Calibri"/>
        <family val="2"/>
        <scheme val="minor"/>
      </rPr>
      <t>missense variant in both males</t>
    </r>
    <r>
      <rPr>
        <b/>
        <sz val="11"/>
        <rFont val="Calibri"/>
        <family val="2"/>
        <scheme val="minor"/>
      </rPr>
      <t>,</t>
    </r>
    <r>
      <rPr>
        <sz val="11"/>
        <rFont val="Calibri"/>
        <family val="2"/>
        <scheme val="minor"/>
      </rPr>
      <t xml:space="preserve"> chrX:47466545 C&gt;T, hg19</t>
    </r>
    <r>
      <rPr>
        <b/>
        <sz val="11"/>
        <rFont val="Calibri"/>
        <family val="2"/>
        <scheme val="minor"/>
      </rPr>
      <t xml:space="preserve">
</t>
    </r>
    <r>
      <rPr>
        <sz val="11"/>
        <rFont val="Calibri"/>
        <family val="2"/>
        <scheme val="minor"/>
      </rPr>
      <t xml:space="preserve">[NM_006950.3:c.430G&gt;A, p.Glu144Lys]
</t>
    </r>
    <r>
      <rPr>
        <b/>
        <sz val="11"/>
        <rFont val="Calibri"/>
        <family val="2"/>
        <scheme val="minor"/>
      </rPr>
      <t xml:space="preserve">Impact: </t>
    </r>
    <r>
      <rPr>
        <sz val="11"/>
        <rFont val="Calibri"/>
        <family val="2"/>
        <scheme val="minor"/>
      </rPr>
      <t>unknown functional impact
- this substitution occurs at a position that is conserved across species and is predicted to be probably damaging by several in silico tools</t>
    </r>
    <r>
      <rPr>
        <b/>
        <sz val="11"/>
        <rFont val="Calibri"/>
        <family val="2"/>
        <scheme val="minor"/>
      </rPr>
      <t xml:space="preserve">
gnomAD: </t>
    </r>
    <r>
      <rPr>
        <sz val="11"/>
        <rFont val="Calibri"/>
        <family val="2"/>
        <scheme val="minor"/>
      </rPr>
      <t>present in 2 females in gnomAD (allele frequency 0.000009745)
- variant</t>
    </r>
    <r>
      <rPr>
        <sz val="11"/>
        <color theme="1"/>
        <rFont val="Calibri"/>
        <family val="2"/>
        <scheme val="minor"/>
      </rPr>
      <t xml:space="preserve"> was not observed in 308 control samples from the Hussman Institute for Human Genomics</t>
    </r>
    <r>
      <rPr>
        <b/>
        <sz val="11"/>
        <color theme="1"/>
        <rFont val="Calibri"/>
        <family val="2"/>
        <scheme val="minor"/>
      </rPr>
      <t xml:space="preserve">
Inheritance: </t>
    </r>
    <r>
      <rPr>
        <sz val="11"/>
        <color theme="1"/>
        <rFont val="Calibri"/>
        <family val="2"/>
        <scheme val="minor"/>
      </rPr>
      <t>maternal (both mothers unaffected)</t>
    </r>
  </si>
  <si>
    <r>
      <t>Default score downgraded for genetic evidence: no evidence of functional impac</t>
    </r>
    <r>
      <rPr>
        <sz val="11"/>
        <color theme="1"/>
        <rFont val="Calibri"/>
        <family val="2"/>
        <scheme val="minor"/>
      </rPr>
      <t xml:space="preserve">t (downgrade to 0.1 for missense variant with no functional impact). The rarity of the variant as well as in silico prediction tools suggest that p.Glu144Lys could be deleterious, but it remains a variant of uncertain significance. </t>
    </r>
  </si>
  <si>
    <r>
      <t xml:space="preserve">Rossi </t>
    </r>
    <r>
      <rPr>
        <i/>
        <sz val="11"/>
        <color theme="1"/>
        <rFont val="Calibri"/>
        <family val="2"/>
        <scheme val="minor"/>
      </rPr>
      <t>et al.</t>
    </r>
    <r>
      <rPr>
        <sz val="11"/>
        <color theme="1"/>
        <rFont val="Calibri"/>
        <family val="2"/>
        <scheme val="minor"/>
      </rPr>
      <t xml:space="preserve"> (2017): Outcomes of Diagnostic Exome Sequencing in Patients With Diagnosed or Suspected Autism Spectrum Disorders</t>
    </r>
  </si>
  <si>
    <r>
      <rPr>
        <b/>
        <sz val="11"/>
        <rFont val="Calibri"/>
        <family val="2"/>
        <scheme val="minor"/>
      </rPr>
      <t>ID</t>
    </r>
    <r>
      <rPr>
        <sz val="11"/>
        <rFont val="Calibri"/>
        <family val="2"/>
        <scheme val="minor"/>
      </rPr>
      <t xml:space="preserve">: No sample ID provided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epilepsy, "variable learning disabilities and behavioral disorders"
</t>
    </r>
    <r>
      <rPr>
        <b/>
        <sz val="11"/>
        <rFont val="Calibri"/>
        <family val="2"/>
        <scheme val="minor"/>
      </rPr>
      <t xml:space="preserve">Phenotyping Method/ Notes:
ASD: </t>
    </r>
    <r>
      <rPr>
        <sz val="11"/>
        <rFont val="Calibri"/>
        <family val="2"/>
        <scheme val="minor"/>
      </rPr>
      <t xml:space="preserve">Phenotype information was provided by the referring physicians. Authors note limitation: "the main limitation for this study is the lack of phenotypic detail for many patients... Therefore, we were not able to confirm a definite ASD diagnosis in all patients, although the majority (66.3%) of probands assigned to the ASD cohort had a physician-reported ASD diagnosis." </t>
    </r>
    <r>
      <rPr>
        <b/>
        <sz val="11"/>
        <rFont val="Calibri"/>
        <family val="2"/>
        <scheme val="minor"/>
      </rPr>
      <t xml:space="preserve">
Cognition: </t>
    </r>
    <r>
      <rPr>
        <sz val="11"/>
        <rFont val="Calibri"/>
        <family val="2"/>
        <scheme val="minor"/>
      </rPr>
      <t>No description of cognitive ability provided in the paper (in ClinVar, this individual is reported as having MR/ID/DD)</t>
    </r>
  </si>
  <si>
    <r>
      <t xml:space="preserve">Genotyping Method: </t>
    </r>
    <r>
      <rPr>
        <sz val="11"/>
        <rFont val="Calibri"/>
        <family val="2"/>
        <scheme val="minor"/>
      </rPr>
      <t xml:space="preserve">WES (clinical testing), direct sequencing of </t>
    </r>
    <r>
      <rPr>
        <i/>
        <sz val="11"/>
        <rFont val="Calibri"/>
        <family val="2"/>
        <scheme val="minor"/>
      </rPr>
      <t>SYN1</t>
    </r>
    <r>
      <rPr>
        <b/>
        <sz val="11"/>
        <rFont val="Calibri"/>
        <family val="2"/>
        <scheme val="minor"/>
      </rPr>
      <t xml:space="preserve">
Variant reported: </t>
    </r>
    <r>
      <rPr>
        <sz val="11"/>
        <rFont val="Calibri"/>
        <family val="2"/>
        <scheme val="minor"/>
      </rPr>
      <t>p.S212I [chrX(GRCh37):g.47464671C&gt;A, NM_006950.3:c.635G&gt;T, p.Ser212Ile]</t>
    </r>
    <r>
      <rPr>
        <b/>
        <sz val="11"/>
        <rFont val="Calibri"/>
        <family val="2"/>
        <scheme val="minor"/>
      </rPr>
      <t xml:space="preserve">
Impact: </t>
    </r>
    <r>
      <rPr>
        <sz val="11"/>
        <rFont val="Calibri"/>
        <family val="2"/>
        <scheme val="minor"/>
      </rPr>
      <t>Missense
- no functional validation attempted
- interpreted as likely pathogen</t>
    </r>
    <r>
      <rPr>
        <sz val="11"/>
        <color theme="1"/>
        <rFont val="Calibri"/>
        <family val="2"/>
        <scheme val="minor"/>
      </rPr>
      <t>ic by the diagnostic lab</t>
    </r>
    <r>
      <rPr>
        <sz val="11"/>
        <rFont val="Calibri"/>
        <family val="2"/>
        <scheme val="minor"/>
      </rPr>
      <t xml:space="preserve"> </t>
    </r>
    <r>
      <rPr>
        <sz val="11"/>
        <color theme="1"/>
        <rFont val="Calibri"/>
        <family val="2"/>
        <scheme val="minor"/>
      </rPr>
      <t>(submitted to Cli</t>
    </r>
    <r>
      <rPr>
        <sz val="11"/>
        <rFont val="Calibri"/>
        <family val="2"/>
        <scheme val="minor"/>
      </rPr>
      <t>nVar</t>
    </r>
    <r>
      <rPr>
        <sz val="11"/>
        <color rgb="FF0000FF"/>
        <rFont val="Calibri"/>
        <family val="2"/>
        <scheme val="minor"/>
      </rPr>
      <t>)</t>
    </r>
    <r>
      <rPr>
        <sz val="11"/>
        <rFont val="Calibri"/>
        <family val="2"/>
        <scheme val="minor"/>
      </rPr>
      <t xml:space="preserve"> </t>
    </r>
    <r>
      <rPr>
        <sz val="11"/>
        <color rgb="FF0000FF"/>
        <rFont val="Calibri"/>
        <family val="2"/>
        <scheme val="minor"/>
      </rPr>
      <t xml:space="preserve"> </t>
    </r>
    <r>
      <rPr>
        <sz val="11"/>
        <rFont val="Calibri"/>
        <family val="2"/>
        <scheme val="minor"/>
      </rPr>
      <t xml:space="preserve">
- this substitution occurs at a position that is conserved across species and is predicted to be probably damaging by several in silico tools</t>
    </r>
    <r>
      <rPr>
        <b/>
        <sz val="11"/>
        <rFont val="Calibri"/>
        <family val="2"/>
        <scheme val="minor"/>
      </rPr>
      <t xml:space="preserve">
gnomAD: </t>
    </r>
    <r>
      <rPr>
        <sz val="11"/>
        <rFont val="Calibri"/>
        <family val="2"/>
        <scheme val="minor"/>
      </rPr>
      <t xml:space="preserve">not present </t>
    </r>
    <r>
      <rPr>
        <b/>
        <sz val="11"/>
        <rFont val="Calibri"/>
        <family val="2"/>
        <scheme val="minor"/>
      </rPr>
      <t xml:space="preserve">
Inheritance: </t>
    </r>
    <r>
      <rPr>
        <sz val="11"/>
        <rFont val="Calibri"/>
        <family val="2"/>
        <scheme val="minor"/>
      </rPr>
      <t>maternal</t>
    </r>
  </si>
  <si>
    <t>Uncertainty regarding validity of ASD diagnosis in light of insufficient information regarding ASD phenotyping methods or intellectual ability.</t>
  </si>
  <si>
    <r>
      <t>Default score downgraded for genetic and phenotype evidence: no evidence of functional impact, ASD phenotype is poorly described.  The rarity of the variant as well as in silico prediction tools suggest that p.Ser212Ile could be deleterious, but it remains a variant of uncertain significance at this time (downgrade to 0 for missense variant with no functional impact)</t>
    </r>
    <r>
      <rPr>
        <sz val="11"/>
        <color rgb="FF0000FF"/>
        <rFont val="Calibri"/>
        <family val="2"/>
        <scheme val="minor"/>
      </rPr>
      <t>.</t>
    </r>
  </si>
  <si>
    <t>Limited</t>
  </si>
  <si>
    <t>NLGN4X</t>
  </si>
  <si>
    <r>
      <t xml:space="preserve">Cytogenetic location: Xp22.32-p22.31
ClinGen's curation for </t>
    </r>
    <r>
      <rPr>
        <b/>
        <i/>
        <sz val="11"/>
        <color theme="0"/>
        <rFont val="Calibri"/>
        <family val="2"/>
        <scheme val="minor"/>
      </rPr>
      <t>NLGN4X</t>
    </r>
    <r>
      <rPr>
        <b/>
        <sz val="11"/>
        <color theme="0"/>
        <rFont val="Calibri"/>
        <family val="2"/>
        <scheme val="minor"/>
      </rPr>
      <t xml:space="preserve"> - complex neurodevelopmental disorder: Definitive 
gnomAD constraint scores:
LOF: pLI=0.99   o/e=0.05, CI (0.02,0.25) 
Missense: z=2.7   o/e=0.6, CI (0.54,0.68)</t>
    </r>
  </si>
  <si>
    <t>Authors (Year): Title</t>
  </si>
  <si>
    <r>
      <t xml:space="preserve">Reported Variant Information
</t>
    </r>
    <r>
      <rPr>
        <i/>
        <sz val="11"/>
        <rFont val="Calibri"/>
        <family val="2"/>
        <scheme val="minor"/>
      </rPr>
      <t>(variants checked in gnomAD  (v2.1.1) in July 2019)</t>
    </r>
  </si>
  <si>
    <r>
      <t>Suggested Points Per Case
Default/</t>
    </r>
    <r>
      <rPr>
        <b/>
        <sz val="11"/>
        <rFont val="Calibri"/>
        <family val="2"/>
        <scheme val="minor"/>
      </rPr>
      <t>(Range)</t>
    </r>
  </si>
  <si>
    <t>Jamain et al. (2003): Mutations of the X-linked genes encoding neuroligins NLGN3 and NLGN4 are associated with autism</t>
  </si>
  <si>
    <t xml:space="preserve">12669065
</t>
  </si>
  <si>
    <r>
      <rPr>
        <b/>
        <sz val="11"/>
        <rFont val="Calibri"/>
        <family val="2"/>
        <scheme val="minor"/>
      </rPr>
      <t>ID</t>
    </r>
    <r>
      <rPr>
        <sz val="11"/>
        <rFont val="Calibri"/>
        <family val="2"/>
        <scheme val="minor"/>
      </rPr>
      <t xml:space="preserve">: Swedish family - 2 affected brothers
</t>
    </r>
    <r>
      <rPr>
        <b/>
        <sz val="11"/>
        <rFont val="Calibri"/>
        <family val="2"/>
        <scheme val="minor"/>
      </rPr>
      <t>Sex</t>
    </r>
    <r>
      <rPr>
        <sz val="11"/>
        <rFont val="Calibri"/>
        <family val="2"/>
        <scheme val="minor"/>
      </rPr>
      <t xml:space="preserve">: Both males, 32y and 28y
</t>
    </r>
    <r>
      <rPr>
        <b/>
        <sz val="11"/>
        <rFont val="Calibri"/>
        <family val="2"/>
        <scheme val="minor"/>
      </rPr>
      <t>Phenotype</t>
    </r>
    <r>
      <rPr>
        <sz val="11"/>
        <rFont val="Calibri"/>
        <family val="2"/>
        <scheme val="minor"/>
      </rPr>
      <t xml:space="preserve">: one with typical autism and other with Asperger syndrome and dysarthria
</t>
    </r>
    <r>
      <rPr>
        <b/>
        <sz val="11"/>
        <rFont val="Calibri"/>
        <family val="2"/>
        <scheme val="minor"/>
      </rPr>
      <t xml:space="preserve">
Phenotyping Method/Notes: 
ASD: </t>
    </r>
    <r>
      <rPr>
        <sz val="11"/>
        <rFont val="Calibri"/>
        <family val="2"/>
        <scheme val="minor"/>
      </rPr>
      <t>ASD diagnosed according to DSM-III-R, ASDI, ADI-R, CARS</t>
    </r>
    <r>
      <rPr>
        <b/>
        <sz val="11"/>
        <rFont val="Calibri"/>
        <family val="2"/>
        <scheme val="minor"/>
      </rPr>
      <t xml:space="preserve">
Cognition: </t>
    </r>
    <r>
      <rPr>
        <sz val="11"/>
        <rFont val="Calibri"/>
        <family val="2"/>
        <scheme val="minor"/>
      </rPr>
      <t xml:space="preserve">Normal intelligence in both affected males 
</t>
    </r>
    <r>
      <rPr>
        <b/>
        <sz val="11"/>
        <rFont val="Calibri"/>
        <family val="2"/>
        <scheme val="minor"/>
      </rPr>
      <t/>
    </r>
  </si>
  <si>
    <r>
      <rPr>
        <b/>
        <sz val="11"/>
        <rFont val="Calibri"/>
        <family val="2"/>
        <scheme val="minor"/>
      </rPr>
      <t xml:space="preserve">Genotyping Method: </t>
    </r>
    <r>
      <rPr>
        <sz val="11"/>
        <rFont val="Calibri"/>
        <family val="2"/>
        <scheme val="minor"/>
      </rPr>
      <t>Targeted Sanger sequencing</t>
    </r>
    <r>
      <rPr>
        <b/>
        <sz val="11"/>
        <rFont val="Calibri"/>
        <family val="2"/>
        <scheme val="minor"/>
      </rPr>
      <t xml:space="preserve">
Variant reported</t>
    </r>
    <r>
      <rPr>
        <sz val="11"/>
        <rFont val="Calibri"/>
        <family val="2"/>
        <scheme val="minor"/>
      </rPr>
      <t xml:space="preserve">: c.1186insT
[ChrX(GRCh37):g.5821534dup, NM_020742.3:c.1185dup, p.Asp396*] 
</t>
    </r>
    <r>
      <rPr>
        <b/>
        <sz val="11"/>
        <rFont val="Calibri"/>
        <family val="2"/>
        <scheme val="minor"/>
      </rPr>
      <t>Impact:</t>
    </r>
    <r>
      <rPr>
        <sz val="11"/>
        <rFont val="Calibri"/>
        <family val="2"/>
        <scheme val="minor"/>
      </rPr>
      <t xml:space="preserve">  Nonsense
- introduction of a stop codon leading to premature termination of the protein before the transmembrane domain
- functional study showed that the mutation resulted in intracellular retention of the mutant protein and failed to stimulate the formation of presynaptic terminals in neurons (Chih et al., 2004, PMID: 15150161)</t>
    </r>
    <r>
      <rPr>
        <sz val="11"/>
        <rFont val="Calibri"/>
        <family val="2"/>
        <scheme val="minor"/>
      </rPr>
      <t xml:space="preserve">
- found in both affected males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Maternal
- mother is unaffected
- not observed in maternal grandmother or 2 maternal aunts; maternal grandfather not available
- not found in unaffected brother and 350 unrelated controls</t>
    </r>
  </si>
  <si>
    <r>
      <t xml:space="preserve">X-linked Disorder </t>
    </r>
    <r>
      <rPr>
        <sz val="11"/>
        <rFont val="Calibri"/>
        <family val="2"/>
      </rPr>
      <t>→</t>
    </r>
    <r>
      <rPr>
        <sz val="11"/>
        <rFont val="Calibri"/>
        <family val="2"/>
        <scheme val="minor"/>
      </rPr>
      <t xml:space="preserve"> Predicted or proven null variant</t>
    </r>
  </si>
  <si>
    <t>Default score applied: the fact that the variant was identified through targeted gene sequencing (and not by WES/WGS) somewhat weakens the evidence (-0.5) but the functional study showing loss of function strengthens it (+0.5).</t>
  </si>
  <si>
    <t>Laumonnier et al. (2004): X-linked mental retardation and autism are associated with a mutation in the NLGN4 gene, a member of the neuroligin family.</t>
  </si>
  <si>
    <r>
      <rPr>
        <b/>
        <sz val="11"/>
        <rFont val="Calibri"/>
        <family val="2"/>
        <scheme val="minor"/>
      </rPr>
      <t xml:space="preserve">ID: </t>
    </r>
    <r>
      <rPr>
        <sz val="11"/>
        <rFont val="Calibri"/>
        <family val="2"/>
        <scheme val="minor"/>
      </rPr>
      <t xml:space="preserve">French family with 13 affected males, of which 3 have ASD (patients IV-7, IV-10, IV-23)
</t>
    </r>
    <r>
      <rPr>
        <b/>
        <sz val="11"/>
        <rFont val="Calibri"/>
        <family val="2"/>
        <scheme val="minor"/>
      </rPr>
      <t>Sex: M</t>
    </r>
    <r>
      <rPr>
        <sz val="11"/>
        <rFont val="Calibri"/>
        <family val="2"/>
        <scheme val="minor"/>
      </rPr>
      <t xml:space="preserve">ales; Age: 11y (IV-7); 8y (IV-10); 16y (IV-23)
</t>
    </r>
    <r>
      <rPr>
        <b/>
        <sz val="11"/>
        <rFont val="Calibri"/>
        <family val="2"/>
        <scheme val="minor"/>
      </rPr>
      <t xml:space="preserve">Phenotype: </t>
    </r>
    <r>
      <rPr>
        <sz val="11"/>
        <rFont val="Calibri"/>
        <family val="2"/>
        <scheme val="minor"/>
      </rPr>
      <t xml:space="preserve">one with autism (IV-7), one with autism and mild ID (IV-10), and one with PDD-NOS and tic disorder (IV-23)
</t>
    </r>
    <r>
      <rPr>
        <b/>
        <sz val="11"/>
        <rFont val="Calibri"/>
        <family val="2"/>
        <scheme val="minor"/>
      </rPr>
      <t xml:space="preserve">Phenotyping Method/ Notes:
ASD: </t>
    </r>
    <r>
      <rPr>
        <sz val="11"/>
        <rFont val="Calibri"/>
        <family val="2"/>
        <scheme val="minor"/>
      </rPr>
      <t>ASD diagnosed according to DSM-IV criteria, ADOS, ADI-R, Vineland, WPPSI-R, WAIS-R</t>
    </r>
    <r>
      <rPr>
        <b/>
        <sz val="11"/>
        <rFont val="Calibri"/>
        <family val="2"/>
        <scheme val="minor"/>
      </rPr>
      <t xml:space="preserve">
Cognition: </t>
    </r>
    <r>
      <rPr>
        <sz val="11"/>
        <rFont val="Calibri"/>
        <family val="2"/>
        <scheme val="minor"/>
      </rPr>
      <t>Patient IV-7: no IQ evaluation available; Patient IV-10: mild ID (VIQ 37, PIQ 88, FSIQ 62, WPPSI-R);  Patient IV-23: subnormal intelligence (VIQ 76, PIQ 75, FSIQ 74, WAIS-R)</t>
    </r>
    <r>
      <rPr>
        <b/>
        <sz val="11"/>
        <rFont val="Calibri"/>
        <family val="2"/>
        <scheme val="minor"/>
      </rPr>
      <t/>
    </r>
  </si>
  <si>
    <r>
      <rPr>
        <b/>
        <sz val="11"/>
        <rFont val="Calibri"/>
        <family val="2"/>
        <scheme val="minor"/>
      </rPr>
      <t xml:space="preserve">Genotyping Method: </t>
    </r>
    <r>
      <rPr>
        <sz val="11"/>
        <rFont val="Calibri"/>
        <family val="2"/>
        <scheme val="minor"/>
      </rPr>
      <t>Targeted Sanger sequencing following linkage analysis</t>
    </r>
    <r>
      <rPr>
        <b/>
        <sz val="11"/>
        <rFont val="Calibri"/>
        <family val="2"/>
        <scheme val="minor"/>
      </rPr>
      <t xml:space="preserve">
Variant reported: </t>
    </r>
    <r>
      <rPr>
        <sz val="11"/>
        <rFont val="Calibri"/>
        <family val="2"/>
        <scheme val="minor"/>
      </rPr>
      <t xml:space="preserve">2-bp deletion (nt1253delAG) in the 5th exon
[ChrX(GRCh37):g.5821464_5821465del, NM_020742.3:c.1254_1255del, p.Glu418Aspfs*12]
</t>
    </r>
    <r>
      <rPr>
        <b/>
        <sz val="11"/>
        <rFont val="Calibri"/>
        <family val="2"/>
        <scheme val="minor"/>
      </rPr>
      <t>Impact:</t>
    </r>
    <r>
      <rPr>
        <sz val="11"/>
        <rFont val="Calibri"/>
        <family val="2"/>
        <scheme val="minor"/>
      </rPr>
      <t xml:space="preserve">
- frameshift causing a premature stop codon at position 429
- found in 13 affected males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sz val="11"/>
        <rFont val="Calibri"/>
        <family val="2"/>
        <scheme val="minor"/>
      </rPr>
      <t>Maternal 
- obligate female carriers were unaffected
- not detected in unaffected male family members or 200 healthy male controls</t>
    </r>
  </si>
  <si>
    <t>Uncertainty regarding validity of ASD diagnosis in light of insufficient information regarding intellectual ability for patient IV-7</t>
  </si>
  <si>
    <t>Default score downgraded: this variant was identified through candidate gene sequencing (-0.5) (and not by WES or sequencing of all genes in linkage region) .</t>
  </si>
  <si>
    <t>Yan et al. (2005): Analysis of the neuroligin 3 and 4 genes in autism and other neuropsychiatric patients.</t>
  </si>
  <si>
    <r>
      <rPr>
        <b/>
        <u/>
        <sz val="11"/>
        <rFont val="Calibri"/>
        <family val="2"/>
        <scheme val="minor"/>
      </rPr>
      <t>4 unrelated families</t>
    </r>
    <r>
      <rPr>
        <b/>
        <sz val="11"/>
        <rFont val="Calibri"/>
        <family val="2"/>
        <scheme val="minor"/>
      </rPr>
      <t xml:space="preserve">
Subject 1, </t>
    </r>
    <r>
      <rPr>
        <sz val="11"/>
        <rFont val="Calibri"/>
        <family val="2"/>
        <scheme val="minor"/>
      </rPr>
      <t xml:space="preserve">Portuguese Caucasian
</t>
    </r>
    <r>
      <rPr>
        <b/>
        <sz val="11"/>
        <rFont val="Calibri"/>
        <family val="2"/>
        <scheme val="minor"/>
      </rPr>
      <t xml:space="preserve">Sex: </t>
    </r>
    <r>
      <rPr>
        <sz val="11"/>
        <rFont val="Calibri"/>
        <family val="2"/>
        <scheme val="minor"/>
      </rPr>
      <t xml:space="preserve">Female, Diagnosed at 3y
</t>
    </r>
    <r>
      <rPr>
        <b/>
        <sz val="11"/>
        <rFont val="Calibri"/>
        <family val="2"/>
        <scheme val="minor"/>
      </rPr>
      <t xml:space="preserve">Phenotype: </t>
    </r>
    <r>
      <rPr>
        <sz val="11"/>
        <rFont val="Calibri"/>
        <family val="2"/>
        <scheme val="minor"/>
      </rPr>
      <t xml:space="preserve">ASD, ID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diagnosed according to DSM-IV criteria, CARS, ADI-R 
</t>
    </r>
    <r>
      <rPr>
        <b/>
        <sz val="11"/>
        <rFont val="Calibri"/>
        <family val="2"/>
        <scheme val="minor"/>
      </rPr>
      <t>Cognition:</t>
    </r>
    <r>
      <rPr>
        <sz val="11"/>
        <rFont val="Calibri"/>
        <family val="2"/>
        <scheme val="minor"/>
      </rPr>
      <t xml:space="preserve"> ID (GDQ: 31, with a cognitive profile characteristic of autistic children: performance DQ: 39, language DQ: 18 - Griffiths Mental Development Scales)</t>
    </r>
    <r>
      <rPr>
        <b/>
        <sz val="11"/>
        <rFont val="Calibri"/>
        <family val="2"/>
        <scheme val="minor"/>
      </rPr>
      <t/>
    </r>
  </si>
  <si>
    <r>
      <rPr>
        <b/>
        <u/>
        <sz val="11"/>
        <rFont val="Calibri"/>
        <family val="2"/>
        <scheme val="minor"/>
      </rPr>
      <t xml:space="preserve">4 unrelated families
</t>
    </r>
    <r>
      <rPr>
        <b/>
        <sz val="11"/>
        <rFont val="Calibri"/>
        <family val="2"/>
        <scheme val="minor"/>
      </rPr>
      <t xml:space="preserve">
Genotyping Method: </t>
    </r>
    <r>
      <rPr>
        <sz val="11"/>
        <rFont val="Calibri"/>
        <family val="2"/>
        <scheme val="minor"/>
      </rPr>
      <t>Coding regions and splice junctions scanned for mutations with Detection of Virtually All Mutations-SSCP, followed by targeted Sanger sequencing</t>
    </r>
    <r>
      <rPr>
        <b/>
        <sz val="11"/>
        <rFont val="Calibri"/>
        <family val="2"/>
        <scheme val="minor"/>
      </rPr>
      <t xml:space="preserve">
Variant reported: </t>
    </r>
    <r>
      <rPr>
        <sz val="11"/>
        <rFont val="Calibri"/>
        <family val="2"/>
        <scheme val="minor"/>
      </rPr>
      <t xml:space="preserve">c.759G&gt;A, p.G99S
[ChrX(GRCh37):g.6069213C&gt;T, NM_001282145.1:c.295G&gt;A, p.Gly99Ser]
</t>
    </r>
    <r>
      <rPr>
        <b/>
        <sz val="11"/>
        <rFont val="Calibri"/>
        <family val="2"/>
        <scheme val="minor"/>
      </rPr>
      <t xml:space="preserve">Impact: </t>
    </r>
    <r>
      <rPr>
        <sz val="11"/>
        <rFont val="Calibri"/>
        <family val="2"/>
        <scheme val="minor"/>
      </rPr>
      <t xml:space="preserve">Missense </t>
    </r>
    <r>
      <rPr>
        <b/>
        <sz val="11"/>
        <rFont val="Calibri"/>
        <family val="2"/>
        <scheme val="minor"/>
      </rPr>
      <t xml:space="preserve">
gnomAD:</t>
    </r>
    <r>
      <rPr>
        <sz val="11"/>
        <rFont val="Calibri"/>
        <family val="2"/>
        <scheme val="minor"/>
      </rPr>
      <t xml:space="preserve"> not present</t>
    </r>
    <r>
      <rPr>
        <b/>
        <sz val="11"/>
        <rFont val="Calibri"/>
        <family val="2"/>
        <scheme val="minor"/>
      </rPr>
      <t xml:space="preserve">
Inheritance:</t>
    </r>
    <r>
      <rPr>
        <sz val="11"/>
        <rFont val="Calibri"/>
        <family val="2"/>
        <scheme val="minor"/>
      </rPr>
      <t xml:space="preserve"> Maternal
- mother has a documented learning disability
- brother with language disabilities and developmental delay also has G99S</t>
    </r>
  </si>
  <si>
    <t>Default score downgraded for genetic evidence: female proband with X-linked variant in a gene previously suggested to act recessively (downgrade to 0). No evidence of functional impact for this missense variant. Her brother, with language disability and developmental delay, also carries the variant but he does not have ASD, so no points are awarded for him.</t>
  </si>
  <si>
    <r>
      <rPr>
        <b/>
        <sz val="11"/>
        <rFont val="Calibri"/>
        <family val="2"/>
        <scheme val="minor"/>
      </rPr>
      <t xml:space="preserve">Subject 2, </t>
    </r>
    <r>
      <rPr>
        <sz val="11"/>
        <rFont val="Calibri"/>
        <family val="2"/>
        <scheme val="minor"/>
      </rPr>
      <t xml:space="preserve">Portuguese Caucasian
</t>
    </r>
    <r>
      <rPr>
        <b/>
        <sz val="11"/>
        <rFont val="Calibri"/>
        <family val="2"/>
        <scheme val="minor"/>
      </rPr>
      <t>Sex</t>
    </r>
    <r>
      <rPr>
        <sz val="11"/>
        <rFont val="Calibri"/>
        <family val="2"/>
        <scheme val="minor"/>
      </rPr>
      <t xml:space="preserve">: Male, Diagnosed at 4y
</t>
    </r>
    <r>
      <rPr>
        <b/>
        <sz val="11"/>
        <rFont val="Calibri"/>
        <family val="2"/>
        <scheme val="minor"/>
      </rPr>
      <t xml:space="preserve">Phenotype: </t>
    </r>
    <r>
      <rPr>
        <sz val="11"/>
        <rFont val="Calibri"/>
        <family val="2"/>
        <scheme val="minor"/>
      </rPr>
      <t xml:space="preserve">ASD (mild)
</t>
    </r>
    <r>
      <rPr>
        <b/>
        <sz val="11"/>
        <rFont val="Calibri"/>
        <family val="2"/>
        <scheme val="minor"/>
      </rPr>
      <t xml:space="preserve">Phenotyping Method/ Notes:
ASD: </t>
    </r>
    <r>
      <rPr>
        <sz val="11"/>
        <rFont val="Calibri"/>
        <family val="2"/>
        <scheme val="minor"/>
      </rPr>
      <t xml:space="preserve">ASD diagnosed according to DSM-IV criteria, CARS, ADI-R </t>
    </r>
    <r>
      <rPr>
        <b/>
        <sz val="11"/>
        <rFont val="Calibri"/>
        <family val="2"/>
        <scheme val="minor"/>
      </rPr>
      <t xml:space="preserve">
Cognition: </t>
    </r>
    <r>
      <rPr>
        <sz val="11"/>
        <rFont val="Calibri"/>
        <family val="2"/>
        <scheme val="minor"/>
      </rPr>
      <t xml:space="preserve">No cognitive delay with normal IQ (WISC)
</t>
    </r>
    <r>
      <rPr>
        <b/>
        <sz val="11"/>
        <rFont val="Calibri"/>
        <family val="2"/>
        <scheme val="minor"/>
      </rPr>
      <t/>
    </r>
  </si>
  <si>
    <t>Default score downgraded for genetic evidence: no evidence of functional impact, reported in control populations (downgrade to 0 for missense variant with no functional impact).</t>
  </si>
  <si>
    <r>
      <rPr>
        <b/>
        <sz val="11"/>
        <rFont val="Calibri"/>
        <family val="2"/>
        <scheme val="minor"/>
      </rPr>
      <t xml:space="preserve">Subject 3, </t>
    </r>
    <r>
      <rPr>
        <sz val="11"/>
        <rFont val="Calibri"/>
        <family val="2"/>
        <scheme val="minor"/>
      </rPr>
      <t>Midwest Caucasian</t>
    </r>
    <r>
      <rPr>
        <b/>
        <sz val="11"/>
        <rFont val="Calibri"/>
        <family val="2"/>
        <scheme val="minor"/>
      </rPr>
      <t xml:space="preserve">
Sex:</t>
    </r>
    <r>
      <rPr>
        <sz val="11"/>
        <rFont val="Calibri"/>
        <family val="2"/>
        <scheme val="minor"/>
      </rPr>
      <t xml:space="preserve"> Male, Diagnosed at 4y
</t>
    </r>
    <r>
      <rPr>
        <b/>
        <sz val="11"/>
        <rFont val="Calibri"/>
        <family val="2"/>
        <scheme val="minor"/>
      </rPr>
      <t xml:space="preserve">Phenotype: </t>
    </r>
    <r>
      <rPr>
        <sz val="11"/>
        <rFont val="Calibri"/>
        <family val="2"/>
        <scheme val="minor"/>
      </rPr>
      <t xml:space="preserve">PDD-NOS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DSM-IV criteria, ADI-R, ADOS
</t>
    </r>
    <r>
      <rPr>
        <b/>
        <sz val="11"/>
        <rFont val="Calibri"/>
        <family val="2"/>
        <scheme val="minor"/>
      </rPr>
      <t>Cognition:</t>
    </r>
    <r>
      <rPr>
        <sz val="11"/>
        <rFont val="Calibri"/>
        <family val="2"/>
        <scheme val="minor"/>
      </rPr>
      <t xml:space="preserve"> Ratio nonverbal IQ: 84 and ratio verbal IQ: 79 (WISC)
</t>
    </r>
    <r>
      <rPr>
        <b/>
        <sz val="11"/>
        <rFont val="Calibri"/>
        <family val="2"/>
        <scheme val="minor"/>
      </rPr>
      <t/>
    </r>
  </si>
  <si>
    <r>
      <rPr>
        <b/>
        <sz val="11"/>
        <rFont val="Calibri"/>
        <family val="2"/>
        <scheme val="minor"/>
      </rPr>
      <t xml:space="preserve">Genotyping Method: </t>
    </r>
    <r>
      <rPr>
        <sz val="11"/>
        <rFont val="Calibri"/>
        <family val="2"/>
        <scheme val="minor"/>
      </rPr>
      <t>Coding regions and splice junctions scanned for mutations with Detection of Virtually All Mutations-SSCP, followed by targeted Sanger sequencing</t>
    </r>
    <r>
      <rPr>
        <b/>
        <sz val="11"/>
        <rFont val="Calibri"/>
        <family val="2"/>
        <scheme val="minor"/>
      </rPr>
      <t xml:space="preserve">
Variant reported: </t>
    </r>
    <r>
      <rPr>
        <sz val="11"/>
        <rFont val="Calibri"/>
        <family val="2"/>
        <scheme val="minor"/>
      </rPr>
      <t>c.1671G&gt;A
[ChrX(GRCh37):g.5821512C&gt;T, NM_001282145.1:c.1207G&gt;A, p.Val403Met]</t>
    </r>
    <r>
      <rPr>
        <b/>
        <sz val="11"/>
        <rFont val="Calibri"/>
        <family val="2"/>
        <scheme val="minor"/>
      </rPr>
      <t xml:space="preserve">
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0.0013%, allele count: 2, both males
</t>
    </r>
    <r>
      <rPr>
        <b/>
        <sz val="11"/>
        <rFont val="Calibri"/>
        <family val="2"/>
        <scheme val="minor"/>
      </rPr>
      <t xml:space="preserve">Inheritance: </t>
    </r>
    <r>
      <rPr>
        <sz val="11"/>
        <rFont val="Calibri"/>
        <family val="2"/>
        <scheme val="minor"/>
      </rPr>
      <t>Maternal
- mother is unaffected
- subject has a brother with autism and V403M variant
- subject has three other unaffected siblings: sister without the variant and two brothers with V403M who are unaffected</t>
    </r>
  </si>
  <si>
    <t>Default score downgraded for genetic evidence: variant shared with unaffected brothers, no evidence of functional impact, reported in control populations (downgrade to 0 for missense variant with no functional impact).</t>
  </si>
  <si>
    <r>
      <rPr>
        <b/>
        <sz val="11"/>
        <rFont val="Calibri"/>
        <family val="2"/>
        <scheme val="minor"/>
      </rPr>
      <t>Patient 4</t>
    </r>
    <r>
      <rPr>
        <sz val="11"/>
        <rFont val="Calibri"/>
        <family val="2"/>
        <scheme val="minor"/>
      </rPr>
      <t xml:space="preserve">, Midwest Caucasian
</t>
    </r>
    <r>
      <rPr>
        <b/>
        <sz val="11"/>
        <rFont val="Calibri"/>
        <family val="2"/>
        <scheme val="minor"/>
      </rPr>
      <t>Sex</t>
    </r>
    <r>
      <rPr>
        <sz val="11"/>
        <rFont val="Calibri"/>
        <family val="2"/>
        <scheme val="minor"/>
      </rPr>
      <t xml:space="preserve">: Male, Diagnosed at 6y
</t>
    </r>
    <r>
      <rPr>
        <b/>
        <sz val="11"/>
        <rFont val="Calibri"/>
        <family val="2"/>
        <scheme val="minor"/>
      </rPr>
      <t xml:space="preserve">Phenotype: </t>
    </r>
    <r>
      <rPr>
        <sz val="11"/>
        <rFont val="Calibri"/>
        <family val="2"/>
        <scheme val="minor"/>
      </rPr>
      <t xml:space="preserve">autism
</t>
    </r>
    <r>
      <rPr>
        <b/>
        <sz val="11"/>
        <rFont val="Calibri"/>
        <family val="2"/>
        <scheme val="minor"/>
      </rPr>
      <t>Phenotyping Method/Notes:
ASD:</t>
    </r>
    <r>
      <rPr>
        <sz val="11"/>
        <rFont val="Calibri"/>
        <family val="2"/>
        <scheme val="minor"/>
      </rPr>
      <t xml:space="preserve"> ASD diagnosed according to DSM-IV criteria, ADI-R, ADOS</t>
    </r>
    <r>
      <rPr>
        <b/>
        <sz val="11"/>
        <rFont val="Calibri"/>
        <family val="2"/>
        <scheme val="minor"/>
      </rPr>
      <t xml:space="preserve">
Cognition: </t>
    </r>
    <r>
      <rPr>
        <sz val="11"/>
        <rFont val="Calibri"/>
        <family val="2"/>
        <scheme val="minor"/>
      </rPr>
      <t xml:space="preserve">Nonverbal IQ: 85 (WISC)
</t>
    </r>
    <r>
      <rPr>
        <b/>
        <sz val="11"/>
        <rFont val="Calibri"/>
        <family val="2"/>
        <scheme val="minor"/>
      </rPr>
      <t/>
    </r>
  </si>
  <si>
    <r>
      <rPr>
        <b/>
        <sz val="11"/>
        <rFont val="Calibri"/>
        <family val="2"/>
        <scheme val="minor"/>
      </rPr>
      <t xml:space="preserve">Genotyping Method: </t>
    </r>
    <r>
      <rPr>
        <sz val="11"/>
        <rFont val="Calibri"/>
        <family val="2"/>
        <scheme val="minor"/>
      </rPr>
      <t>Coding regions and splice junctions scanned for mutations with Detection of Virtually All Mutations-SSCP, followed by targeted Sanger sequencing</t>
    </r>
    <r>
      <rPr>
        <b/>
        <sz val="11"/>
        <rFont val="Calibri"/>
        <family val="2"/>
        <scheme val="minor"/>
      </rPr>
      <t xml:space="preserve">
Variant reported:</t>
    </r>
    <r>
      <rPr>
        <sz val="11"/>
        <rFont val="Calibri"/>
        <family val="2"/>
        <scheme val="minor"/>
      </rPr>
      <t xml:space="preserve"> c.2574C&gt;T, p.R704C
[ChrX(GRCh37):g.5811199G&gt;A, NM_001282145.1:c.2110C&gt;T, p.Arg704Cys]</t>
    </r>
    <r>
      <rPr>
        <b/>
        <sz val="11"/>
        <rFont val="Calibri"/>
        <family val="2"/>
        <scheme val="minor"/>
      </rPr>
      <t xml:space="preserve">
Impact: </t>
    </r>
    <r>
      <rPr>
        <sz val="11"/>
        <rFont val="Calibri"/>
        <family val="2"/>
        <scheme val="minor"/>
      </rPr>
      <t xml:space="preserve">Missense 
- functional studies showed that mutation has significant impact on protein function (PMID: 21642956, 25778475, </t>
    </r>
    <r>
      <rPr>
        <sz val="11"/>
        <rFont val="Calibri"/>
        <family val="2"/>
        <scheme val="minor"/>
      </rPr>
      <t>25675530)</t>
    </r>
    <r>
      <rPr>
        <sz val="11"/>
        <rFont val="Calibri"/>
        <family val="2"/>
        <scheme val="minor"/>
      </rPr>
      <t xml:space="preserve">
</t>
    </r>
    <r>
      <rPr>
        <b/>
        <sz val="11"/>
        <rFont val="Calibri"/>
        <family val="2"/>
        <scheme val="minor"/>
      </rPr>
      <t xml:space="preserve">gnomAD: </t>
    </r>
    <r>
      <rPr>
        <sz val="11"/>
        <rFont val="Calibri"/>
        <family val="2"/>
        <scheme val="minor"/>
      </rPr>
      <t xml:space="preserve">0.0011%, allele count: 2, including 1 male
</t>
    </r>
    <r>
      <rPr>
        <b/>
        <sz val="11"/>
        <rFont val="Calibri"/>
        <family val="2"/>
        <scheme val="minor"/>
      </rPr>
      <t xml:space="preserve">Inheritance: </t>
    </r>
    <r>
      <rPr>
        <sz val="11"/>
        <rFont val="Calibri"/>
        <family val="2"/>
        <scheme val="minor"/>
      </rPr>
      <t>maternal
- mother is unaffected
- subject has two sisters (DZ twins): one has PDD-NOS and very mild ID (no R704C variant), other is heterozygous for R704C and unaffected</t>
    </r>
  </si>
  <si>
    <t>Talebizadeh et al. (2006): Novel splice isoforms for NLGN3 and NLGN4 with possible implications in autism.</t>
  </si>
  <si>
    <r>
      <rPr>
        <b/>
        <sz val="11"/>
        <rFont val="Calibri"/>
        <family val="2"/>
        <scheme val="minor"/>
      </rPr>
      <t>ID</t>
    </r>
    <r>
      <rPr>
        <sz val="11"/>
        <rFont val="Calibri"/>
        <family val="2"/>
        <scheme val="minor"/>
      </rPr>
      <t xml:space="preserve">: HI 1920 (Autism Genetic Resource Exchange (AGRE) cohort)
</t>
    </r>
    <r>
      <rPr>
        <b/>
        <sz val="11"/>
        <rFont val="Calibri"/>
        <family val="2"/>
        <scheme val="minor"/>
      </rPr>
      <t xml:space="preserve">Sex: </t>
    </r>
    <r>
      <rPr>
        <sz val="11"/>
        <rFont val="Calibri"/>
        <family val="2"/>
        <scheme val="minor"/>
      </rPr>
      <t xml:space="preserve">Female, Age: Not provided
</t>
    </r>
    <r>
      <rPr>
        <b/>
        <sz val="11"/>
        <rFont val="Calibri"/>
        <family val="2"/>
        <scheme val="minor"/>
      </rPr>
      <t>Phenotype</t>
    </r>
    <r>
      <rPr>
        <sz val="11"/>
        <rFont val="Calibri"/>
        <family val="2"/>
        <scheme val="minor"/>
      </rPr>
      <t xml:space="preserve">: autism
</t>
    </r>
    <r>
      <rPr>
        <b/>
        <sz val="11"/>
        <rFont val="Calibri"/>
        <family val="2"/>
        <scheme val="minor"/>
      </rPr>
      <t xml:space="preserve">
Phenotyping Method/ Notes:
ASD:</t>
    </r>
    <r>
      <rPr>
        <sz val="11"/>
        <rFont val="Calibri"/>
        <family val="2"/>
        <scheme val="minor"/>
      </rPr>
      <t xml:space="preserve"> ASD diagnosed according to ADI-R (AGRE cohort)</t>
    </r>
    <r>
      <rPr>
        <b/>
        <sz val="11"/>
        <rFont val="Calibri"/>
        <family val="2"/>
        <scheme val="minor"/>
      </rPr>
      <t xml:space="preserve">
Cognition: </t>
    </r>
    <r>
      <rPr>
        <sz val="11"/>
        <rFont val="Calibri"/>
        <family val="2"/>
        <scheme val="minor"/>
      </rPr>
      <t xml:space="preserve">No mention
</t>
    </r>
    <r>
      <rPr>
        <b/>
        <sz val="11"/>
        <rFont val="Calibri"/>
        <family val="2"/>
        <scheme val="minor"/>
      </rPr>
      <t/>
    </r>
  </si>
  <si>
    <r>
      <rPr>
        <b/>
        <sz val="11"/>
        <rFont val="Calibri"/>
        <family val="2"/>
        <scheme val="minor"/>
      </rPr>
      <t xml:space="preserve">Genotyping Method: </t>
    </r>
    <r>
      <rPr>
        <sz val="11"/>
        <rFont val="Calibri"/>
        <family val="2"/>
        <scheme val="minor"/>
      </rPr>
      <t>Targeted mutation screening using cDNA from lymphoblastoid cell lines; the loss of exon 4 was verified in genomic DNA</t>
    </r>
    <r>
      <rPr>
        <b/>
        <sz val="11"/>
        <rFont val="Calibri"/>
        <family val="2"/>
        <scheme val="minor"/>
      </rPr>
      <t xml:space="preserve">
Variant reported:</t>
    </r>
    <r>
      <rPr>
        <sz val="11"/>
        <rFont val="Calibri"/>
        <family val="2"/>
        <scheme val="minor"/>
      </rPr>
      <t xml:space="preserve"> Exon 4 skipping, in-frame exclusion of 62 amino acids (no changes detected in splice junctions)
[ChrX(GRCh37):g.5827095_5827280del, NM_020742.3:c.626_811del, p.Phe210_Gly271del]
</t>
    </r>
    <r>
      <rPr>
        <b/>
        <sz val="11"/>
        <rFont val="Calibri"/>
        <family val="2"/>
        <scheme val="minor"/>
      </rPr>
      <t xml:space="preserve">Impact: </t>
    </r>
    <r>
      <rPr>
        <sz val="11"/>
        <rFont val="Calibri"/>
        <family val="2"/>
        <scheme val="minor"/>
      </rPr>
      <t xml:space="preserve">Exon 4 skipping
</t>
    </r>
    <r>
      <rPr>
        <b/>
        <sz val="11"/>
        <rFont val="Calibri"/>
        <family val="2"/>
        <scheme val="minor"/>
      </rPr>
      <t>gnomAD:</t>
    </r>
    <r>
      <rPr>
        <sz val="11"/>
        <rFont val="Calibri"/>
        <family val="2"/>
        <scheme val="minor"/>
      </rPr>
      <t xml:space="preserve"> not present
</t>
    </r>
    <r>
      <rPr>
        <b/>
        <sz val="11"/>
        <rFont val="Calibri"/>
        <family val="2"/>
        <scheme val="minor"/>
      </rPr>
      <t xml:space="preserve">Inheritance: </t>
    </r>
    <r>
      <rPr>
        <i/>
        <sz val="11"/>
        <rFont val="Calibri"/>
        <family val="2"/>
        <scheme val="minor"/>
      </rPr>
      <t>de novo</t>
    </r>
  </si>
  <si>
    <t>Uncertainty regarding validity of ASD diagnosis in light of insufficient information regarding intellectual ability</t>
  </si>
  <si>
    <r>
      <t>X-linked Disorder → Variant is d</t>
    </r>
    <r>
      <rPr>
        <i/>
        <sz val="11"/>
        <rFont val="Calibri"/>
        <family val="2"/>
        <scheme val="minor"/>
      </rPr>
      <t>e novo</t>
    </r>
  </si>
  <si>
    <t>Default score downgraded for genetic evidence: no evidence of functional impact for this variant, the significance of the exon 4 skipping resulting in an in-frame exclusion of 62 amino acids is unknown. Female proband with X-linked variant in a gene previously suggested to act recessively (also warrants downgrading).</t>
  </si>
  <si>
    <t>Lawson-Yuen et al. (2008): Familial deletion within NLGN4 associated with autism and Tourette syndrome.</t>
  </si>
  <si>
    <r>
      <rPr>
        <b/>
        <sz val="11"/>
        <rFont val="Calibri"/>
        <family val="2"/>
        <scheme val="minor"/>
      </rPr>
      <t>ID:</t>
    </r>
    <r>
      <rPr>
        <sz val="11"/>
        <rFont val="Calibri"/>
        <family val="2"/>
        <scheme val="minor"/>
      </rPr>
      <t xml:space="preserve"> Proband (Irish and English)
</t>
    </r>
    <r>
      <rPr>
        <b/>
        <sz val="11"/>
        <rFont val="Calibri"/>
        <family val="2"/>
        <scheme val="minor"/>
      </rPr>
      <t>Sex:</t>
    </r>
    <r>
      <rPr>
        <sz val="11"/>
        <rFont val="Calibri"/>
        <family val="2"/>
        <scheme val="minor"/>
      </rPr>
      <t xml:space="preserve"> Male, 7y
</t>
    </r>
    <r>
      <rPr>
        <b/>
        <sz val="11"/>
        <rFont val="Calibri"/>
        <family val="2"/>
        <scheme val="minor"/>
      </rPr>
      <t>Phenotype</t>
    </r>
    <r>
      <rPr>
        <sz val="11"/>
        <rFont val="Calibri"/>
        <family val="2"/>
        <scheme val="minor"/>
      </rPr>
      <t xml:space="preserve">: autism and severe ID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DSM-IV criteria and clinical evaluation of behaviour   
</t>
    </r>
    <r>
      <rPr>
        <b/>
        <sz val="11"/>
        <rFont val="Calibri"/>
        <family val="2"/>
        <scheme val="minor"/>
      </rPr>
      <t>Cognition:</t>
    </r>
    <r>
      <rPr>
        <sz val="11"/>
        <rFont val="Calibri"/>
        <family val="2"/>
        <scheme val="minor"/>
      </rPr>
      <t xml:space="preserve"> Proband has severe ID</t>
    </r>
    <r>
      <rPr>
        <b/>
        <sz val="11"/>
        <rFont val="Calibri"/>
        <family val="2"/>
        <scheme val="minor"/>
      </rPr>
      <t/>
    </r>
  </si>
  <si>
    <r>
      <rPr>
        <b/>
        <sz val="11"/>
        <rFont val="Calibri"/>
        <family val="2"/>
        <scheme val="minor"/>
      </rPr>
      <t xml:space="preserve">Genotyping Method:  </t>
    </r>
    <r>
      <rPr>
        <sz val="11"/>
        <rFont val="Calibri"/>
        <family val="2"/>
        <scheme val="minor"/>
      </rPr>
      <t>Microarray followed by sequencing of the deletion breakpoints</t>
    </r>
    <r>
      <rPr>
        <b/>
        <sz val="11"/>
        <rFont val="Calibri"/>
        <family val="2"/>
        <scheme val="minor"/>
      </rPr>
      <t xml:space="preserve">
Variant reported: </t>
    </r>
    <r>
      <rPr>
        <sz val="11"/>
        <rFont val="Calibri"/>
        <family val="2"/>
        <scheme val="minor"/>
      </rPr>
      <t xml:space="preserve">chrX:5,935,194-5,179,398 [hg18] 
</t>
    </r>
    <r>
      <rPr>
        <b/>
        <sz val="11"/>
        <rFont val="Calibri"/>
        <family val="2"/>
        <scheme val="minor"/>
      </rPr>
      <t xml:space="preserve">Impact: </t>
    </r>
    <r>
      <rPr>
        <sz val="11"/>
        <rFont val="Calibri"/>
        <family val="2"/>
        <scheme val="minor"/>
      </rPr>
      <t xml:space="preserve">756 Kb deletion (exons 4-6)
</t>
    </r>
    <r>
      <rPr>
        <b/>
        <sz val="11"/>
        <rFont val="Calibri"/>
        <family val="2"/>
        <scheme val="minor"/>
      </rPr>
      <t>Inheritance</t>
    </r>
    <r>
      <rPr>
        <sz val="11"/>
        <rFont val="Calibri"/>
        <family val="2"/>
        <scheme val="minor"/>
      </rPr>
      <t>: Maternal
- mother had learning disabilities, depression, and anxiety
- variant was found in 9 year old brother with Tourette syndrome, ADHD, and mild cognitive deficits</t>
    </r>
    <r>
      <rPr>
        <strike/>
        <sz val="11"/>
        <color rgb="FFFF0000"/>
        <rFont val="Calibri"/>
        <family val="2"/>
        <scheme val="minor"/>
      </rPr>
      <t/>
    </r>
  </si>
  <si>
    <t>No cautionary comment required; though severe ID is present</t>
  </si>
  <si>
    <t>Default score downgraded for genetic evidence:  default score  downgraded because WES/WGS was not done (-0.5).</t>
  </si>
  <si>
    <t>Pampanos et al. (2009): A substitution involving the NLGN4 gene associated with autistic behavior in the Greek population.</t>
  </si>
  <si>
    <r>
      <rPr>
        <b/>
        <sz val="11"/>
        <rFont val="Calibri"/>
        <family val="2"/>
        <scheme val="minor"/>
      </rPr>
      <t xml:space="preserve">ID: </t>
    </r>
    <r>
      <rPr>
        <sz val="11"/>
        <rFont val="Calibri"/>
        <family val="2"/>
        <scheme val="minor"/>
      </rPr>
      <t xml:space="preserve">Proband (Greek)
</t>
    </r>
    <r>
      <rPr>
        <b/>
        <sz val="11"/>
        <rFont val="Calibri"/>
        <family val="2"/>
        <scheme val="minor"/>
      </rPr>
      <t xml:space="preserve">Sex: </t>
    </r>
    <r>
      <rPr>
        <sz val="11"/>
        <rFont val="Calibri"/>
        <family val="2"/>
        <scheme val="minor"/>
      </rPr>
      <t xml:space="preserve">Male, Age: 3y
</t>
    </r>
    <r>
      <rPr>
        <b/>
        <sz val="11"/>
        <rFont val="Calibri"/>
        <family val="2"/>
        <scheme val="minor"/>
      </rPr>
      <t xml:space="preserve">Phenotype: </t>
    </r>
    <r>
      <rPr>
        <sz val="11"/>
        <rFont val="Calibri"/>
        <family val="2"/>
        <scheme val="minor"/>
      </rPr>
      <t xml:space="preserve">autism (mild) and normal IQ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diagnosed according to DSM-IV criteria by neurologists and psychiatrists
</t>
    </r>
    <r>
      <rPr>
        <b/>
        <sz val="11"/>
        <rFont val="Calibri"/>
        <family val="2"/>
        <scheme val="minor"/>
      </rPr>
      <t>Cognition:</t>
    </r>
    <r>
      <rPr>
        <sz val="11"/>
        <rFont val="Calibri"/>
        <family val="2"/>
        <scheme val="minor"/>
      </rPr>
      <t xml:space="preserve"> Normal IQ at 3 y</t>
    </r>
    <r>
      <rPr>
        <b/>
        <sz val="11"/>
        <rFont val="Calibri"/>
        <family val="2"/>
        <scheme val="minor"/>
      </rPr>
      <t/>
    </r>
  </si>
  <si>
    <r>
      <rPr>
        <b/>
        <sz val="11"/>
        <rFont val="Calibri"/>
        <family val="2"/>
        <scheme val="minor"/>
      </rPr>
      <t>Genotyping Method:</t>
    </r>
    <r>
      <rPr>
        <sz val="11"/>
        <rFont val="Calibri"/>
        <family val="2"/>
        <scheme val="minor"/>
      </rPr>
      <t xml:space="preserve">  Patients were screened for exon 6 of the NLGN3 gene and exon 5 of the NLGN4 gene by denaturing high performance liquid chromatography. PCR products with a heteroduplex profile were subjected to direct sequencing.</t>
    </r>
    <r>
      <rPr>
        <b/>
        <sz val="11"/>
        <rFont val="Calibri"/>
        <family val="2"/>
        <scheme val="minor"/>
      </rPr>
      <t xml:space="preserve">
Variant reported: </t>
    </r>
    <r>
      <rPr>
        <sz val="11"/>
        <rFont val="Calibri"/>
        <family val="2"/>
        <scheme val="minor"/>
      </rPr>
      <t xml:space="preserve">c.1597A&gt;G, p.K378R
[ChrX(GRCh37):g.5821586T&gt;C, NM_020742.3:c.1133A&gt;G, p.Lys378Arg]
</t>
    </r>
    <r>
      <rPr>
        <b/>
        <sz val="11"/>
        <rFont val="Calibri"/>
        <family val="2"/>
        <scheme val="minor"/>
      </rPr>
      <t xml:space="preserve">Impact: </t>
    </r>
    <r>
      <rPr>
        <sz val="11"/>
        <rFont val="Calibri"/>
        <family val="2"/>
        <scheme val="minor"/>
      </rPr>
      <t xml:space="preserve">missense
- variant previously reported in another patient with autism (Yan </t>
    </r>
    <r>
      <rPr>
        <i/>
        <sz val="11"/>
        <rFont val="Calibri"/>
        <family val="2"/>
        <scheme val="minor"/>
      </rPr>
      <t>et al.</t>
    </r>
    <r>
      <rPr>
        <sz val="11"/>
        <rFont val="Calibri"/>
        <family val="2"/>
        <scheme val="minor"/>
      </rPr>
      <t xml:space="preserve"> 2005, PMID: 15622415)
- in silico models (PolyPhen, SIFT) support a benign classification
</t>
    </r>
    <r>
      <rPr>
        <b/>
        <sz val="11"/>
        <rFont val="Calibri"/>
        <family val="2"/>
        <scheme val="minor"/>
      </rPr>
      <t xml:space="preserve">gnomAD: </t>
    </r>
    <r>
      <rPr>
        <sz val="11"/>
        <rFont val="Calibri"/>
        <family val="2"/>
        <scheme val="minor"/>
      </rPr>
      <t xml:space="preserve">0.029%
</t>
    </r>
    <r>
      <rPr>
        <b/>
        <sz val="11"/>
        <rFont val="Calibri"/>
        <family val="2"/>
        <scheme val="minor"/>
      </rPr>
      <t xml:space="preserve">Inheritance: </t>
    </r>
    <r>
      <rPr>
        <sz val="11"/>
        <rFont val="Calibri"/>
        <family val="2"/>
        <scheme val="minor"/>
      </rPr>
      <t>Maternal
- mother is unaffected</t>
    </r>
  </si>
  <si>
    <t>Default score downgraded for genetic evidence: no evidence of functional impact, reported in control populations, predicted to be benign with in silico tools (downgrade to 0 for missense variant with no functional impact).</t>
  </si>
  <si>
    <t>Daoud et al. (2009): Autism and nonsyndromic mental retardation associated with a de novo mutation in the NLGN4X gene promoter causing an increased expression level.</t>
  </si>
  <si>
    <r>
      <rPr>
        <b/>
        <sz val="11"/>
        <rFont val="Calibri"/>
        <family val="2"/>
        <scheme val="minor"/>
      </rPr>
      <t>ID:</t>
    </r>
    <r>
      <rPr>
        <sz val="11"/>
        <rFont val="Calibri"/>
        <family val="2"/>
        <scheme val="minor"/>
      </rPr>
      <t xml:space="preserve"> Proband (ID not provided)
</t>
    </r>
    <r>
      <rPr>
        <b/>
        <sz val="11"/>
        <rFont val="Calibri"/>
        <family val="2"/>
        <scheme val="minor"/>
      </rPr>
      <t>Sex</t>
    </r>
    <r>
      <rPr>
        <sz val="11"/>
        <rFont val="Calibri"/>
        <family val="2"/>
        <scheme val="minor"/>
      </rPr>
      <t xml:space="preserve">: Male, 12y
</t>
    </r>
    <r>
      <rPr>
        <b/>
        <sz val="11"/>
        <rFont val="Calibri"/>
        <family val="2"/>
        <scheme val="minor"/>
      </rPr>
      <t>Phenotype:</t>
    </r>
    <r>
      <rPr>
        <sz val="11"/>
        <rFont val="Calibri"/>
        <family val="2"/>
        <scheme val="minor"/>
      </rPr>
      <t xml:space="preserve"> ASD and profound ID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DSM-IV criteria for ASD, ADI, Vineland
</t>
    </r>
    <r>
      <rPr>
        <b/>
        <sz val="11"/>
        <rFont val="Calibri"/>
        <family val="2"/>
        <scheme val="minor"/>
      </rPr>
      <t xml:space="preserve">Cognition: </t>
    </r>
    <r>
      <rPr>
        <sz val="11"/>
        <rFont val="Calibri"/>
        <family val="2"/>
        <scheme val="minor"/>
      </rPr>
      <t>Profound ID</t>
    </r>
  </si>
  <si>
    <r>
      <rPr>
        <b/>
        <sz val="11"/>
        <rFont val="Calibri"/>
        <family val="2"/>
        <scheme val="minor"/>
      </rPr>
      <t xml:space="preserve">Genotyping Method:  </t>
    </r>
    <r>
      <rPr>
        <sz val="11"/>
        <rFont val="Calibri"/>
        <family val="2"/>
        <scheme val="minor"/>
      </rPr>
      <t>Targeted Sanger sequencing</t>
    </r>
    <r>
      <rPr>
        <b/>
        <sz val="11"/>
        <rFont val="Calibri"/>
        <family val="2"/>
        <scheme val="minor"/>
      </rPr>
      <t xml:space="preserve">
Variant reported:</t>
    </r>
    <r>
      <rPr>
        <sz val="11"/>
        <rFont val="Calibri"/>
        <family val="2"/>
        <scheme val="minor"/>
      </rPr>
      <t xml:space="preserve"> 1-bp substitution G&gt;A located in the promoter region sequence 335 bp upstream from the transcription initiation site (NM_020742)
[ChrX(GRCh37):g.6145759G&gt;A, NM_020742.3:c.-335C&gt;T, p.?]
</t>
    </r>
    <r>
      <rPr>
        <b/>
        <sz val="11"/>
        <rFont val="Calibri"/>
        <family val="2"/>
        <scheme val="minor"/>
      </rPr>
      <t xml:space="preserve">Impact: </t>
    </r>
    <r>
      <rPr>
        <sz val="11"/>
        <rFont val="Calibri"/>
        <family val="2"/>
        <scheme val="minor"/>
      </rPr>
      <t xml:space="preserve">Variant is associated with an increased level of the </t>
    </r>
    <r>
      <rPr>
        <i/>
        <sz val="11"/>
        <rFont val="Calibri"/>
        <family val="2"/>
        <scheme val="minor"/>
      </rPr>
      <t>NLGN4X</t>
    </r>
    <r>
      <rPr>
        <sz val="11"/>
        <rFont val="Calibri"/>
        <family val="2"/>
        <scheme val="minor"/>
      </rPr>
      <t xml:space="preserve"> transcript in the patient, which is predicted to interfere with the binding of transcription factors to the promoter.</t>
    </r>
    <r>
      <rPr>
        <b/>
        <sz val="11"/>
        <rFont val="Calibri"/>
        <family val="2"/>
        <scheme val="minor"/>
      </rPr>
      <t xml:space="preserve"> </t>
    </r>
    <r>
      <rPr>
        <sz val="11"/>
        <rFont val="Calibri"/>
        <family val="2"/>
        <scheme val="minor"/>
      </rPr>
      <t xml:space="preserv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</si>
  <si>
    <t>Case not counted towards evidence  in light of profound ID</t>
  </si>
  <si>
    <r>
      <t xml:space="preserve">Not scored: impact of variant in promoter region is unknown, functional data showed increased expression of </t>
    </r>
    <r>
      <rPr>
        <i/>
        <sz val="11"/>
        <rFont val="Calibri"/>
        <family val="2"/>
        <scheme val="minor"/>
      </rPr>
      <t xml:space="preserve">NLG4X </t>
    </r>
    <r>
      <rPr>
        <sz val="11"/>
        <rFont val="Calibri"/>
        <family val="2"/>
        <scheme val="minor"/>
      </rPr>
      <t xml:space="preserve">transcript for a likely LoF mechanism; profound ID </t>
    </r>
    <r>
      <rPr>
        <sz val="11"/>
        <rFont val="Calibri"/>
        <family val="2"/>
        <scheme val="minor"/>
      </rPr>
      <t>makes diagnosis of ASD challenging.</t>
    </r>
  </si>
  <si>
    <t>Zhang et al. (2009): A Neuroligin-4 Missense Mutation Associated With Autism Impairs Neuroligin-4 Folding and ER Export</t>
  </si>
  <si>
    <r>
      <rPr>
        <b/>
        <sz val="11"/>
        <rFont val="Calibri"/>
        <family val="2"/>
        <scheme val="minor"/>
      </rPr>
      <t>ID:</t>
    </r>
    <r>
      <rPr>
        <sz val="11"/>
        <rFont val="Calibri"/>
        <family val="2"/>
        <scheme val="minor"/>
      </rPr>
      <t xml:space="preserve"> Two brothers (Scottish and Irish)
</t>
    </r>
    <r>
      <rPr>
        <b/>
        <sz val="11"/>
        <rFont val="Calibri"/>
        <family val="2"/>
        <scheme val="minor"/>
      </rPr>
      <t>Sex</t>
    </r>
    <r>
      <rPr>
        <sz val="11"/>
        <rFont val="Calibri"/>
        <family val="2"/>
        <scheme val="minor"/>
      </rPr>
      <t xml:space="preserve">: Males (5y and 3y)
</t>
    </r>
    <r>
      <rPr>
        <b/>
        <sz val="11"/>
        <rFont val="Calibri"/>
        <family val="2"/>
        <scheme val="minor"/>
      </rPr>
      <t>Phenotype:</t>
    </r>
    <r>
      <rPr>
        <sz val="11"/>
        <rFont val="Calibri"/>
        <family val="2"/>
        <scheme val="minor"/>
      </rPr>
      <t xml:space="preserve"> both with ASD and </t>
    </r>
    <r>
      <rPr>
        <sz val="11"/>
        <rFont val="Calibri"/>
        <family val="2"/>
        <scheme val="minor"/>
      </rPr>
      <t xml:space="preserve">ID (mild-moderate)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diagnosed according to ADOS-G, ADI-R, Mullen Scales of Early Learning, Vineland
</t>
    </r>
    <r>
      <rPr>
        <b/>
        <sz val="11"/>
        <rFont val="Calibri"/>
        <family val="2"/>
        <scheme val="minor"/>
      </rPr>
      <t xml:space="preserve">Cognition: </t>
    </r>
    <r>
      <rPr>
        <sz val="11"/>
        <rFont val="Calibri"/>
        <family val="2"/>
        <scheme val="minor"/>
      </rPr>
      <t xml:space="preserve">Mild-moderate ID in both affected males
</t>
    </r>
    <r>
      <rPr>
        <b/>
        <sz val="11"/>
        <rFont val="Calibri"/>
        <family val="2"/>
        <scheme val="minor"/>
      </rPr>
      <t/>
    </r>
  </si>
  <si>
    <r>
      <rPr>
        <b/>
        <sz val="11"/>
        <rFont val="Calibri"/>
        <family val="2"/>
        <scheme val="minor"/>
      </rPr>
      <t xml:space="preserve">Genotyping Method:  </t>
    </r>
    <r>
      <rPr>
        <sz val="11"/>
        <rFont val="Calibri"/>
        <family val="2"/>
        <scheme val="minor"/>
      </rPr>
      <t>500K SNP microarray, targeted Sanger sequencing; Maternity and paternity were confirmed by analyzing 15 DNA markers</t>
    </r>
    <r>
      <rPr>
        <b/>
        <sz val="11"/>
        <rFont val="Calibri"/>
        <family val="2"/>
        <scheme val="minor"/>
      </rPr>
      <t xml:space="preserve">
Variant Reported: </t>
    </r>
    <r>
      <rPr>
        <sz val="11"/>
        <rFont val="Calibri"/>
        <family val="2"/>
        <scheme val="minor"/>
      </rPr>
      <t xml:space="preserve">p.R87W
[ChrX(GRCh37):g.6069249G&gt;A, NM_020742.3:c.259C&gt;T, p.Arg87Trp]
</t>
    </r>
    <r>
      <rPr>
        <b/>
        <sz val="11"/>
        <rFont val="Calibri"/>
        <family val="2"/>
        <scheme val="minor"/>
      </rPr>
      <t>Impact:</t>
    </r>
    <r>
      <rPr>
        <sz val="11"/>
        <rFont val="Calibri"/>
        <family val="2"/>
        <scheme val="minor"/>
      </rPr>
      <t xml:space="preserve"> Missense
- functional studies demonstrate variant interferes with normal protein folding and endoplasmic reticulum export, abolishing NLGN4X's (this is not the gene but the protein, so it should not be written with italics) functional effects (LOF)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suspected maternal germline mutation (absent in unaffected parents)</t>
    </r>
  </si>
  <si>
    <r>
      <t xml:space="preserve">X-linked Disorder → Variant is </t>
    </r>
    <r>
      <rPr>
        <i/>
        <sz val="11"/>
        <rFont val="Calibri"/>
        <family val="2"/>
        <scheme val="minor"/>
      </rPr>
      <t>de novo</t>
    </r>
  </si>
  <si>
    <r>
      <t xml:space="preserve">Default score downgraded for genetic evidence:  default score  downgraded because WES/WGS was not done (-0.5). Functional data supports LoF impact for this </t>
    </r>
    <r>
      <rPr>
        <i/>
        <sz val="11"/>
        <rFont val="Calibri"/>
        <family val="2"/>
        <scheme val="minor"/>
      </rPr>
      <t>de novo</t>
    </r>
    <r>
      <rPr>
        <sz val="11"/>
        <rFont val="Calibri"/>
        <family val="2"/>
        <scheme val="minor"/>
      </rPr>
      <t xml:space="preserve"> missense variant (+0.5).</t>
    </r>
  </si>
  <si>
    <t>Yanagi et al. (2012): Identification of Four Novel Synonymous Substitutions in the X-Linked Genes Neuroligin 3 and Neuroligin 4X in Japanese Patients with Autistic Spectrum Disorder.</t>
  </si>
  <si>
    <r>
      <rPr>
        <b/>
        <sz val="11"/>
        <rFont val="Calibri"/>
        <family val="2"/>
        <scheme val="minor"/>
      </rPr>
      <t>ID:</t>
    </r>
    <r>
      <rPr>
        <sz val="11"/>
        <rFont val="Calibri"/>
        <family val="2"/>
        <scheme val="minor"/>
      </rPr>
      <t xml:space="preserve"> Three unrelated subjects of Japanese descent
</t>
    </r>
    <r>
      <rPr>
        <b/>
        <sz val="11"/>
        <rFont val="Calibri"/>
        <family val="2"/>
        <scheme val="minor"/>
      </rPr>
      <t xml:space="preserve">Sex: </t>
    </r>
    <r>
      <rPr>
        <sz val="11"/>
        <rFont val="Calibri"/>
        <family val="2"/>
        <scheme val="minor"/>
      </rPr>
      <t xml:space="preserve">One female, two male subjects, Age: not provided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diagnosed according to DSM-IV, ADI-R, CARS by at least two trained psychiatrists
</t>
    </r>
    <r>
      <rPr>
        <b/>
        <sz val="11"/>
        <rFont val="Calibri"/>
        <family val="2"/>
        <scheme val="minor"/>
      </rPr>
      <t xml:space="preserve">Cognition: </t>
    </r>
    <r>
      <rPr>
        <sz val="11"/>
        <rFont val="Calibri"/>
        <family val="2"/>
        <scheme val="minor"/>
      </rPr>
      <t>No mention</t>
    </r>
  </si>
  <si>
    <r>
      <rPr>
        <b/>
        <sz val="11"/>
        <rFont val="Calibri"/>
        <family val="2"/>
        <scheme val="minor"/>
      </rPr>
      <t>Genotyping Method:</t>
    </r>
    <r>
      <rPr>
        <sz val="11"/>
        <rFont val="Calibri"/>
        <family val="2"/>
        <scheme val="minor"/>
      </rPr>
      <t xml:space="preserve"> high resolution melting analysis of PCR amplicons followed by Sanger sequencing</t>
    </r>
    <r>
      <rPr>
        <b/>
        <sz val="11"/>
        <rFont val="Calibri"/>
        <family val="2"/>
        <scheme val="minor"/>
      </rPr>
      <t xml:space="preserve">
Variant Reported:</t>
    </r>
    <r>
      <rPr>
        <sz val="11"/>
        <rFont val="Calibri"/>
        <family val="2"/>
        <scheme val="minor"/>
      </rPr>
      <t xml:space="preserve">
(1) Female, c.297C&gt;T, p.G99G 
[ChrX(GRCh37):g.6069211G&gt;A, NM_020742.3:c.297C&gt;T, p.Gly99Gly]
(2) Male, c.516C&gt;T, p.I172I
[ChrX(GRCh37):g.5947430G&gt;A, NM_020742.3:c.516C&gt;T, p.Ile172Ile]
(3) Male, c.1590C&gt;T, p.F530F
[ChrX(GRCh37):g.5821129G&gt;A, NM_020742.3:c.1590C&gt;T, p.Phe530Phe]
</t>
    </r>
    <r>
      <rPr>
        <b/>
        <sz val="11"/>
        <rFont val="Calibri"/>
        <family val="2"/>
        <scheme val="minor"/>
      </rPr>
      <t>Impact</t>
    </r>
    <r>
      <rPr>
        <sz val="11"/>
        <rFont val="Calibri"/>
        <family val="2"/>
        <scheme val="minor"/>
      </rPr>
      <t xml:space="preserve">: all synonymous variants - no functional data provided  
- variants not found in unrelated healthy Japanese individuals
</t>
    </r>
    <r>
      <rPr>
        <b/>
        <sz val="11"/>
        <rFont val="Calibri"/>
        <family val="2"/>
        <scheme val="minor"/>
      </rPr>
      <t>gnomAD:</t>
    </r>
    <r>
      <rPr>
        <sz val="11"/>
        <rFont val="Calibri"/>
        <family val="2"/>
        <scheme val="minor"/>
      </rPr>
      <t xml:space="preserve"> (1) not present, (2) 0.0082%, (3) 0.0039%
</t>
    </r>
    <r>
      <rPr>
        <b/>
        <sz val="11"/>
        <rFont val="Calibri"/>
        <family val="2"/>
        <scheme val="minor"/>
      </rPr>
      <t>Inheritance:</t>
    </r>
    <r>
      <rPr>
        <sz val="11"/>
        <rFont val="Calibri"/>
        <family val="2"/>
        <scheme val="minor"/>
      </rPr>
      <t xml:space="preserve"> not provided</t>
    </r>
  </si>
  <si>
    <t>Not scored: unknown impact of synonymous variants; no functional data provided.</t>
  </si>
  <si>
    <t>Steinberg et al. (2012): Identification of rare X-linked neuroligin variants by massively parallel sequencing in males with autism spectrum disorder.</t>
  </si>
  <si>
    <r>
      <rPr>
        <b/>
        <u/>
        <sz val="11"/>
        <rFont val="Calibri"/>
        <family val="2"/>
        <scheme val="minor"/>
      </rPr>
      <t>Two unrelated families</t>
    </r>
    <r>
      <rPr>
        <b/>
        <sz val="11"/>
        <rFont val="Calibri"/>
        <family val="2"/>
        <scheme val="minor"/>
      </rPr>
      <t xml:space="preserve">
</t>
    </r>
    <r>
      <rPr>
        <b/>
        <sz val="11"/>
        <rFont val="Calibri"/>
        <family val="2"/>
        <scheme val="minor"/>
      </rPr>
      <t xml:space="preserve">
ID: </t>
    </r>
    <r>
      <rPr>
        <sz val="11"/>
        <rFont val="Calibri"/>
        <family val="2"/>
        <scheme val="minor"/>
      </rPr>
      <t xml:space="preserve">No subject ID provided; AGRE multiplex collection; male proband with affected brother
</t>
    </r>
    <r>
      <rPr>
        <b/>
        <sz val="11"/>
        <rFont val="Calibri"/>
        <family val="2"/>
        <scheme val="minor"/>
      </rPr>
      <t>Sex:</t>
    </r>
    <r>
      <rPr>
        <sz val="11"/>
        <rFont val="Calibri"/>
        <family val="2"/>
        <scheme val="minor"/>
      </rPr>
      <t xml:space="preserve"> Males, Age: not provided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ASD diagnosed according  to ADI-R, ADOS, Vineland by experienced clinician</t>
    </r>
    <r>
      <rPr>
        <b/>
        <sz val="11"/>
        <rFont val="Calibri"/>
        <family val="2"/>
        <scheme val="minor"/>
      </rPr>
      <t xml:space="preserve">
Cognition: </t>
    </r>
    <r>
      <rPr>
        <sz val="11"/>
        <rFont val="Calibri"/>
        <family val="2"/>
        <scheme val="minor"/>
      </rPr>
      <t xml:space="preserve">No mention
</t>
    </r>
    <r>
      <rPr>
        <b/>
        <sz val="11"/>
        <rFont val="Calibri"/>
        <family val="2"/>
        <scheme val="minor"/>
      </rPr>
      <t/>
    </r>
  </si>
  <si>
    <r>
      <t xml:space="preserve">Not scored: functional studies showed no effect of 3' UTR variant on </t>
    </r>
    <r>
      <rPr>
        <i/>
        <sz val="11"/>
        <rFont val="Calibri"/>
        <family val="2"/>
        <scheme val="minor"/>
      </rPr>
      <t xml:space="preserve">NLGN4X </t>
    </r>
    <r>
      <rPr>
        <sz val="11"/>
        <rFont val="Calibri"/>
        <family val="2"/>
        <scheme val="minor"/>
      </rPr>
      <t>expression.</t>
    </r>
  </si>
  <si>
    <r>
      <rPr>
        <b/>
        <sz val="11"/>
        <rFont val="Calibri"/>
        <family val="2"/>
        <scheme val="minor"/>
      </rPr>
      <t>ID</t>
    </r>
    <r>
      <rPr>
        <sz val="11"/>
        <rFont val="Calibri"/>
        <family val="2"/>
        <scheme val="minor"/>
      </rPr>
      <t xml:space="preserve">: No subject ID provided; AGRE multiplex collection; male proband with affected brother
</t>
    </r>
    <r>
      <rPr>
        <b/>
        <sz val="11"/>
        <rFont val="Calibri"/>
        <family val="2"/>
        <scheme val="minor"/>
      </rPr>
      <t>Sex</t>
    </r>
    <r>
      <rPr>
        <sz val="11"/>
        <rFont val="Calibri"/>
        <family val="2"/>
        <scheme val="minor"/>
      </rPr>
      <t xml:space="preserve">: Males, Age: not provided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ADI-R, ADOS, Vineland by experienced clinician
</t>
    </r>
    <r>
      <rPr>
        <b/>
        <sz val="11"/>
        <rFont val="Calibri"/>
        <family val="2"/>
        <scheme val="minor"/>
      </rPr>
      <t xml:space="preserve">Cognition: </t>
    </r>
    <r>
      <rPr>
        <sz val="11"/>
        <rFont val="Calibri"/>
        <family val="2"/>
        <scheme val="minor"/>
      </rPr>
      <t xml:space="preserve">No mention
</t>
    </r>
    <r>
      <rPr>
        <b/>
        <sz val="11"/>
        <rFont val="Calibri"/>
        <family val="2"/>
        <scheme val="minor"/>
      </rPr>
      <t/>
    </r>
  </si>
  <si>
    <r>
      <rPr>
        <b/>
        <sz val="11"/>
        <rFont val="Calibri"/>
        <family val="2"/>
        <scheme val="minor"/>
      </rPr>
      <t xml:space="preserve">Genotyping Method: </t>
    </r>
    <r>
      <rPr>
        <sz val="11"/>
        <rFont val="Calibri"/>
        <family val="2"/>
        <scheme val="minor"/>
      </rPr>
      <t>Massively parallel sequencing of the coding and noncoding regions of NLGN3 and NLGN4X</t>
    </r>
    <r>
      <rPr>
        <b/>
        <sz val="11"/>
        <rFont val="Calibri"/>
        <family val="2"/>
        <scheme val="minor"/>
      </rPr>
      <t xml:space="preserve">
Variant Reported</t>
    </r>
    <r>
      <rPr>
        <sz val="11"/>
        <rFont val="Calibri"/>
        <family val="2"/>
        <scheme val="minor"/>
      </rPr>
      <t xml:space="preserve">: 3' UTR variant: (chrX:5820149_5820150delCT, hg18)
[ChrX(GRCh37):g.5810149_5810150del, NM_020742.3:c.*708_*709del, p.?]
</t>
    </r>
    <r>
      <rPr>
        <b/>
        <sz val="11"/>
        <rFont val="Calibri"/>
        <family val="2"/>
        <scheme val="minor"/>
      </rPr>
      <t xml:space="preserve">Impact: </t>
    </r>
    <r>
      <rPr>
        <sz val="11"/>
        <rFont val="Calibri"/>
        <family val="2"/>
        <scheme val="minor"/>
      </rPr>
      <t xml:space="preserve">unknown impact
- variant is located in a highly conserved region
-  functional analyses did not show statistically significant effects on the expression of </t>
    </r>
    <r>
      <rPr>
        <i/>
        <sz val="11"/>
        <rFont val="Calibri"/>
        <family val="2"/>
        <scheme val="minor"/>
      </rPr>
      <t>NLGN4X</t>
    </r>
    <r>
      <rPr>
        <sz val="11"/>
        <rFont val="Calibri"/>
        <family val="2"/>
        <scheme val="minor"/>
      </rPr>
      <t xml:space="preserve">
</t>
    </r>
    <r>
      <rPr>
        <b/>
        <sz val="11"/>
        <rFont val="Calibri"/>
        <family val="2"/>
        <scheme val="minor"/>
      </rPr>
      <t xml:space="preserve">gnomAD: </t>
    </r>
    <r>
      <rPr>
        <sz val="11"/>
        <rFont val="Calibri"/>
        <family val="2"/>
        <scheme val="minor"/>
      </rPr>
      <t xml:space="preserve">0.055%
</t>
    </r>
    <r>
      <rPr>
        <b/>
        <sz val="11"/>
        <rFont val="Calibri"/>
        <family val="2"/>
        <scheme val="minor"/>
      </rPr>
      <t>Inheritance</t>
    </r>
    <r>
      <rPr>
        <sz val="11"/>
        <rFont val="Calibri"/>
        <family val="2"/>
        <scheme val="minor"/>
      </rPr>
      <t>: maternal</t>
    </r>
  </si>
  <si>
    <t>Avdjieva-Tzavella et al. (2012): Analysis of the genes encoding neuroligins NLGN3 and NLGN4 in Bulgarian patients with autism.</t>
  </si>
  <si>
    <r>
      <rPr>
        <b/>
        <sz val="11"/>
        <rFont val="Calibri"/>
        <family val="2"/>
        <scheme val="minor"/>
      </rPr>
      <t>ID:</t>
    </r>
    <r>
      <rPr>
        <sz val="11"/>
        <rFont val="Calibri"/>
        <family val="2"/>
        <scheme val="minor"/>
      </rPr>
      <t xml:space="preserve"> Bulgarian patient; no subject ID provided
</t>
    </r>
    <r>
      <rPr>
        <b/>
        <sz val="11"/>
        <rFont val="Calibri"/>
        <family val="2"/>
        <scheme val="minor"/>
      </rPr>
      <t>Sex:</t>
    </r>
    <r>
      <rPr>
        <sz val="11"/>
        <rFont val="Calibri"/>
        <family val="2"/>
        <scheme val="minor"/>
      </rPr>
      <t xml:space="preserve"> Male, Age: not provided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diagnosed according  to ICD-10 and DSM-IV criteria
</t>
    </r>
    <r>
      <rPr>
        <b/>
        <sz val="11"/>
        <rFont val="Calibri"/>
        <family val="2"/>
        <scheme val="minor"/>
      </rPr>
      <t xml:space="preserve">Cognition: </t>
    </r>
    <r>
      <rPr>
        <sz val="11"/>
        <rFont val="Calibri"/>
        <family val="2"/>
        <scheme val="minor"/>
      </rPr>
      <t xml:space="preserve">No mention
</t>
    </r>
    <r>
      <rPr>
        <b/>
        <sz val="11"/>
        <rFont val="Calibri"/>
        <family val="2"/>
        <scheme val="minor"/>
      </rPr>
      <t/>
    </r>
  </si>
  <si>
    <r>
      <rPr>
        <b/>
        <sz val="11"/>
        <rFont val="Calibri"/>
        <family val="2"/>
        <scheme val="minor"/>
      </rPr>
      <t xml:space="preserve">Genotyping Method: </t>
    </r>
    <r>
      <rPr>
        <sz val="11"/>
        <rFont val="Calibri"/>
        <family val="2"/>
        <scheme val="minor"/>
      </rPr>
      <t>Targeted Sanger sequencing</t>
    </r>
    <r>
      <rPr>
        <b/>
        <sz val="11"/>
        <rFont val="Calibri"/>
        <family val="2"/>
        <scheme val="minor"/>
      </rPr>
      <t xml:space="preserve">
Variant Reported:</t>
    </r>
    <r>
      <rPr>
        <sz val="11"/>
        <rFont val="Calibri"/>
        <family val="2"/>
        <scheme val="minor"/>
      </rPr>
      <t xml:space="preserve"> c.2360C&gt;T, p.Thr787Met
[ChrX(GRCh37):g.5810949G&gt;A, NM_181332.2:c.2360C&gt;T, p.Thr787Met]
</t>
    </r>
    <r>
      <rPr>
        <b/>
        <sz val="11"/>
        <rFont val="Calibri"/>
        <family val="2"/>
        <scheme val="minor"/>
      </rPr>
      <t>Impact:</t>
    </r>
    <r>
      <rPr>
        <sz val="11"/>
        <rFont val="Calibri"/>
        <family val="2"/>
        <scheme val="minor"/>
      </rPr>
      <t xml:space="preserve"> Missense
- variant was not found in 50 healthy controls in the study
</t>
    </r>
    <r>
      <rPr>
        <b/>
        <sz val="11"/>
        <rFont val="Calibri"/>
        <family val="2"/>
        <scheme val="minor"/>
      </rPr>
      <t>gnomAD:</t>
    </r>
    <r>
      <rPr>
        <sz val="11"/>
        <rFont val="Calibri"/>
        <family val="2"/>
        <scheme val="minor"/>
      </rPr>
      <t xml:space="preserve"> 0.023%, including 22 males (rs4995611)
</t>
    </r>
    <r>
      <rPr>
        <b/>
        <sz val="11"/>
        <rFont val="Calibri"/>
        <family val="2"/>
        <scheme val="minor"/>
      </rPr>
      <t>Inheritance:</t>
    </r>
    <r>
      <rPr>
        <sz val="11"/>
        <rFont val="Calibri"/>
        <family val="2"/>
        <scheme val="minor"/>
      </rPr>
      <t xml:space="preserve"> maternal
- mother is asymptomatic</t>
    </r>
  </si>
  <si>
    <t>Default score downgraded due to genetic evidence: no evidence of functional impact, reported in control populations (downgrade to 0 for missense variant with no functional impact).</t>
  </si>
  <si>
    <t>Yu et al.  (2013): Using whole-exome sequencing to identify inherited causes of autism.</t>
  </si>
  <si>
    <r>
      <rPr>
        <b/>
        <u/>
        <sz val="11"/>
        <rFont val="Calibri"/>
        <family val="2"/>
        <scheme val="minor"/>
      </rPr>
      <t>Two unrelated families</t>
    </r>
    <r>
      <rPr>
        <b/>
        <sz val="11"/>
        <rFont val="Calibri"/>
        <family val="2"/>
        <scheme val="minor"/>
      </rPr>
      <t xml:space="preserve">
</t>
    </r>
    <r>
      <rPr>
        <b/>
        <sz val="11"/>
        <rFont val="Calibri"/>
        <family val="2"/>
        <scheme val="minor"/>
      </rPr>
      <t xml:space="preserve">
ID:</t>
    </r>
    <r>
      <rPr>
        <sz val="11"/>
        <rFont val="Calibri"/>
        <family val="2"/>
        <scheme val="minor"/>
      </rPr>
      <t xml:space="preserve"> Family AU-5700
</t>
    </r>
    <r>
      <rPr>
        <b/>
        <sz val="11"/>
        <rFont val="Calibri"/>
        <family val="2"/>
        <scheme val="minor"/>
      </rPr>
      <t xml:space="preserve">Sex: </t>
    </r>
    <r>
      <rPr>
        <sz val="11"/>
        <rFont val="Calibri"/>
        <family val="2"/>
        <scheme val="minor"/>
      </rPr>
      <t xml:space="preserve">Male, Age: not provided
</t>
    </r>
    <r>
      <rPr>
        <b/>
        <sz val="11"/>
        <rFont val="Calibri"/>
        <family val="2"/>
        <scheme val="minor"/>
      </rPr>
      <t>Phenotype:</t>
    </r>
    <r>
      <rPr>
        <sz val="11"/>
        <rFont val="Calibri"/>
        <family val="2"/>
        <scheme val="minor"/>
      </rPr>
      <t xml:space="preserve"> ASD
</t>
    </r>
    <r>
      <rPr>
        <b/>
        <sz val="11"/>
        <rFont val="Calibri"/>
        <family val="2"/>
        <scheme val="minor"/>
      </rPr>
      <t xml:space="preserve">
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was diagnosed by a neurologist, child psychiatrist, or psychologist
</t>
    </r>
    <r>
      <rPr>
        <b/>
        <sz val="11"/>
        <rFont val="Calibri"/>
        <family val="2"/>
        <scheme val="minor"/>
      </rPr>
      <t xml:space="preserve">Cognition: </t>
    </r>
    <r>
      <rPr>
        <sz val="11"/>
        <rFont val="Calibri"/>
        <family val="2"/>
        <scheme val="minor"/>
      </rPr>
      <t xml:space="preserve">Assumption is that ID has been screened in those listed without ID.
</t>
    </r>
    <r>
      <rPr>
        <b/>
        <sz val="11"/>
        <rFont val="Calibri"/>
        <family val="2"/>
        <scheme val="minor"/>
      </rPr>
      <t/>
    </r>
  </si>
  <si>
    <r>
      <rPr>
        <b/>
        <u/>
        <sz val="11"/>
        <rFont val="Calibri"/>
        <family val="2"/>
        <scheme val="minor"/>
      </rPr>
      <t xml:space="preserve">Two unrelated families
</t>
    </r>
    <r>
      <rPr>
        <b/>
        <sz val="11"/>
        <rFont val="Calibri"/>
        <family val="2"/>
        <scheme val="minor"/>
      </rPr>
      <t xml:space="preserve">
Genotyping Method: </t>
    </r>
    <r>
      <rPr>
        <sz val="11"/>
        <rFont val="Calibri"/>
        <family val="2"/>
        <scheme val="minor"/>
      </rPr>
      <t xml:space="preserve">WES (reported variants confirmed with </t>
    </r>
    <r>
      <rPr>
        <sz val="11"/>
        <rFont val="Calibri"/>
        <family val="2"/>
        <scheme val="minor"/>
      </rPr>
      <t>Sanger sequencing); genome-wide SNP screens (Affymetrix 500K or Affymetrix 6.0 microarray)</t>
    </r>
    <r>
      <rPr>
        <b/>
        <sz val="11"/>
        <rFont val="Calibri"/>
        <family val="2"/>
        <scheme val="minor"/>
      </rPr>
      <t xml:space="preserve">
Variant Reported: </t>
    </r>
    <r>
      <rPr>
        <sz val="11"/>
        <rFont val="Calibri"/>
        <family val="2"/>
        <scheme val="minor"/>
      </rPr>
      <t xml:space="preserve">p.Q329X
[ChrX(GRCh37):g.5821734G&gt;A, NM_020742.3:c.985C&gt;T, p.Gln329*]
</t>
    </r>
    <r>
      <rPr>
        <b/>
        <sz val="11"/>
        <rFont val="Calibri"/>
        <family val="2"/>
        <scheme val="minor"/>
      </rPr>
      <t>Impact:</t>
    </r>
    <r>
      <rPr>
        <sz val="11"/>
        <rFont val="Calibri"/>
        <family val="2"/>
        <scheme val="minor"/>
      </rPr>
      <t xml:space="preserve"> Nonsense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maternal
- mother is unaffected
- consanguineous family</t>
    </r>
  </si>
  <si>
    <r>
      <rPr>
        <b/>
        <sz val="11"/>
        <rFont val="Calibri"/>
        <family val="2"/>
        <scheme val="minor"/>
      </rPr>
      <t>ID:</t>
    </r>
    <r>
      <rPr>
        <sz val="11"/>
        <rFont val="Calibri"/>
        <family val="2"/>
        <scheme val="minor"/>
      </rPr>
      <t xml:space="preserve"> Family AU-13400
</t>
    </r>
    <r>
      <rPr>
        <b/>
        <sz val="11"/>
        <rFont val="Calibri"/>
        <family val="2"/>
        <scheme val="minor"/>
      </rPr>
      <t>Sex:</t>
    </r>
    <r>
      <rPr>
        <sz val="11"/>
        <rFont val="Calibri"/>
        <family val="2"/>
        <scheme val="minor"/>
      </rPr>
      <t xml:space="preserve"> Male, Age: not provided
</t>
    </r>
    <r>
      <rPr>
        <b/>
        <sz val="11"/>
        <rFont val="Calibri"/>
        <family val="2"/>
        <scheme val="minor"/>
      </rPr>
      <t xml:space="preserve">Phenotype: </t>
    </r>
    <r>
      <rPr>
        <sz val="11"/>
        <rFont val="Calibri"/>
        <family val="2"/>
        <scheme val="minor"/>
      </rPr>
      <t xml:space="preserve">ASD
</t>
    </r>
    <r>
      <rPr>
        <b/>
        <sz val="11"/>
        <rFont val="Calibri"/>
        <family val="2"/>
        <scheme val="minor"/>
      </rPr>
      <t xml:space="preserve">
Phenotyping Method/ Notes:</t>
    </r>
    <r>
      <rPr>
        <sz val="11"/>
        <rFont val="Calibri"/>
        <family val="2"/>
        <scheme val="minor"/>
      </rPr>
      <t xml:space="preserve">
</t>
    </r>
    <r>
      <rPr>
        <b/>
        <sz val="11"/>
        <rFont val="Calibri"/>
        <family val="2"/>
        <scheme val="minor"/>
      </rPr>
      <t>ASD:</t>
    </r>
    <r>
      <rPr>
        <sz val="11"/>
        <rFont val="Calibri"/>
        <family val="2"/>
        <scheme val="minor"/>
      </rPr>
      <t xml:space="preserve"> ASD was diagnosed by a neurologist, child psychiatrist, or psychologist
</t>
    </r>
    <r>
      <rPr>
        <b/>
        <sz val="11"/>
        <rFont val="Calibri"/>
        <family val="2"/>
        <scheme val="minor"/>
      </rPr>
      <t>Cognition:</t>
    </r>
    <r>
      <rPr>
        <sz val="11"/>
        <rFont val="Calibri"/>
        <family val="2"/>
        <scheme val="minor"/>
      </rPr>
      <t xml:space="preserve"> Assumption is that ID has been screened in those listed without ID.
</t>
    </r>
    <r>
      <rPr>
        <b/>
        <sz val="11"/>
        <rFont val="Calibri"/>
        <family val="2"/>
        <scheme val="minor"/>
      </rPr>
      <t/>
    </r>
  </si>
  <si>
    <r>
      <rPr>
        <b/>
        <sz val="11"/>
        <rFont val="Calibri"/>
        <family val="2"/>
        <scheme val="minor"/>
      </rPr>
      <t xml:space="preserve">Genotyping Method: </t>
    </r>
    <r>
      <rPr>
        <sz val="11"/>
        <rFont val="Calibri"/>
        <family val="2"/>
        <scheme val="minor"/>
      </rPr>
      <t xml:space="preserve">WES (reported variants confirmed with </t>
    </r>
    <r>
      <rPr>
        <sz val="11"/>
        <rFont val="Calibri"/>
        <family val="2"/>
        <scheme val="minor"/>
      </rPr>
      <t>Sanger sequencing); genome-wide SNP screens (Affymetrix 500K or Affymetrix 6.0 microarray)</t>
    </r>
    <r>
      <rPr>
        <b/>
        <sz val="11"/>
        <rFont val="Calibri"/>
        <family val="2"/>
        <scheme val="minor"/>
      </rPr>
      <t xml:space="preserve">
Variant Reported:</t>
    </r>
    <r>
      <rPr>
        <sz val="11"/>
        <rFont val="Calibri"/>
        <family val="2"/>
        <scheme val="minor"/>
      </rPr>
      <t xml:space="preserve"> p.R766Q
[ChrX(GRCh37):g.5811012C&gt;T, NM_181332.2:c.2297G&gt;A, p.Arg766Gln]
</t>
    </r>
    <r>
      <rPr>
        <b/>
        <sz val="11"/>
        <rFont val="Calibri"/>
        <family val="2"/>
        <scheme val="minor"/>
      </rPr>
      <t xml:space="preserve">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maternal
- mother is unaffected
- consanguineous family
- absent in unaffected sibling</t>
    </r>
  </si>
  <si>
    <t>Xu et al. (2014): Variations analysis of NLGN3 and NLGN4X gene in Chinese autism patients</t>
  </si>
  <si>
    <r>
      <rPr>
        <b/>
        <u/>
        <sz val="11"/>
        <rFont val="Calibri"/>
        <family val="2"/>
        <scheme val="minor"/>
      </rPr>
      <t>Three unrelated families</t>
    </r>
    <r>
      <rPr>
        <b/>
        <sz val="11"/>
        <rFont val="Calibri"/>
        <family val="2"/>
        <scheme val="minor"/>
      </rPr>
      <t xml:space="preserve">
Genotyping Method: </t>
    </r>
    <r>
      <rPr>
        <sz val="11"/>
        <rFont val="Calibri"/>
        <family val="2"/>
        <scheme val="minor"/>
      </rPr>
      <t>Targeted Sanger sequencing</t>
    </r>
    <r>
      <rPr>
        <b/>
        <sz val="11"/>
        <rFont val="Calibri"/>
        <family val="2"/>
        <scheme val="minor"/>
      </rPr>
      <t xml:space="preserve">
Variant Reported:</t>
    </r>
    <r>
      <rPr>
        <sz val="11"/>
        <rFont val="Calibri"/>
        <family val="2"/>
        <scheme val="minor"/>
      </rPr>
      <t xml:space="preserve"> p.G84R
[ChrX(GRCh37):g.6069258C&gt;T, NM_020742.3:c.250G&gt;A, p.Gly84Arg]
</t>
    </r>
    <r>
      <rPr>
        <b/>
        <sz val="11"/>
        <rFont val="Calibri"/>
        <family val="2"/>
        <scheme val="minor"/>
      </rPr>
      <t>Protein effect:</t>
    </r>
    <r>
      <rPr>
        <sz val="11"/>
        <rFont val="Calibri"/>
        <family val="2"/>
        <scheme val="minor"/>
      </rPr>
      <t xml:space="preserve"> Missense
- unknown impact (functional evidence unclear)
</t>
    </r>
    <r>
      <rPr>
        <b/>
        <sz val="11"/>
        <rFont val="Calibri"/>
        <family val="2"/>
        <scheme val="minor"/>
      </rPr>
      <t xml:space="preserve">gnomAD: </t>
    </r>
    <r>
      <rPr>
        <sz val="11"/>
        <rFont val="Calibri"/>
        <family val="2"/>
        <scheme val="minor"/>
      </rPr>
      <t xml:space="preserve">0.0016%; Variant present 3 times in gnomAD, all in East Asians (subpopulation allele frequency 0.0002165), including in 1 male
</t>
    </r>
    <r>
      <rPr>
        <b/>
        <sz val="11"/>
        <rFont val="Calibri"/>
        <family val="2"/>
        <scheme val="minor"/>
      </rPr>
      <t>Inheritance</t>
    </r>
    <r>
      <rPr>
        <sz val="11"/>
        <rFont val="Calibri"/>
        <family val="2"/>
        <scheme val="minor"/>
      </rPr>
      <t>: maternal
- mother is unaffected</t>
    </r>
  </si>
  <si>
    <r>
      <t xml:space="preserve">Default score downgraded due to genetic evidence: more recent functional study (Xu </t>
    </r>
    <r>
      <rPr>
        <i/>
        <sz val="11"/>
        <rFont val="Calibri"/>
        <family val="2"/>
        <scheme val="minor"/>
      </rPr>
      <t>et al.</t>
    </r>
    <r>
      <rPr>
        <sz val="11"/>
        <rFont val="Calibri"/>
        <family val="2"/>
        <scheme val="minor"/>
      </rPr>
      <t xml:space="preserve"> 2017; PMID: 28948087) showed the three identified NLGN4X missense variants did not affect protein expression or interaction with neurexin 1. However, the possibility that some of these variants may be damaging when assessed with more detailed analysis of synaptic function can not be excluded (-0.5). </t>
    </r>
  </si>
  <si>
    <r>
      <rPr>
        <b/>
        <sz val="11"/>
        <rFont val="Calibri"/>
        <family val="2"/>
        <scheme val="minor"/>
      </rPr>
      <t xml:space="preserve">Genotyping Method: </t>
    </r>
    <r>
      <rPr>
        <sz val="11"/>
        <rFont val="Calibri"/>
        <family val="2"/>
        <scheme val="minor"/>
      </rPr>
      <t>Targeted Sanger sequencing</t>
    </r>
    <r>
      <rPr>
        <b/>
        <sz val="11"/>
        <rFont val="Calibri"/>
        <family val="2"/>
        <scheme val="minor"/>
      </rPr>
      <t xml:space="preserve">
Variant Reported: </t>
    </r>
    <r>
      <rPr>
        <sz val="11"/>
        <rFont val="Calibri"/>
        <family val="2"/>
        <scheme val="minor"/>
      </rPr>
      <t xml:space="preserve">p.Q162K
[ChrX(GRCh37):g.5947462G&gt;T, NM_020742.3:c.484C&gt;A, p.Gln162Lys]
</t>
    </r>
    <r>
      <rPr>
        <b/>
        <sz val="11"/>
        <rFont val="Calibri"/>
        <family val="2"/>
        <scheme val="minor"/>
      </rPr>
      <t>Impact:</t>
    </r>
    <r>
      <rPr>
        <sz val="11"/>
        <rFont val="Calibri"/>
        <family val="2"/>
        <scheme val="minor"/>
      </rPr>
      <t xml:space="preserve"> Missense
- unknown impact (functional evidence unclear)
</t>
    </r>
    <r>
      <rPr>
        <b/>
        <sz val="11"/>
        <rFont val="Calibri"/>
        <family val="2"/>
        <scheme val="minor"/>
      </rPr>
      <t>gnomAD:</t>
    </r>
    <r>
      <rPr>
        <sz val="11"/>
        <rFont val="Calibri"/>
        <family val="2"/>
        <scheme val="minor"/>
      </rPr>
      <t xml:space="preserve"> not present</t>
    </r>
    <r>
      <rPr>
        <b/>
        <sz val="11"/>
        <rFont val="Calibri"/>
        <family val="2"/>
        <scheme val="minor"/>
      </rPr>
      <t xml:space="preserve">
Inheritance: </t>
    </r>
    <r>
      <rPr>
        <i/>
        <sz val="11"/>
        <rFont val="Calibri"/>
        <family val="2"/>
        <scheme val="minor"/>
      </rPr>
      <t>de novo</t>
    </r>
  </si>
  <si>
    <t>X-linked Disorder → Variant is de novo</t>
  </si>
  <si>
    <r>
      <t xml:space="preserve">Default score downgraded due to genetic evidence: female proband (downgrade to 0), more recent functional study (Xu </t>
    </r>
    <r>
      <rPr>
        <i/>
        <sz val="11"/>
        <rFont val="Calibri"/>
        <family val="2"/>
        <scheme val="minor"/>
      </rPr>
      <t>et al.</t>
    </r>
    <r>
      <rPr>
        <sz val="11"/>
        <rFont val="Calibri"/>
        <family val="2"/>
        <scheme val="minor"/>
      </rPr>
      <t xml:space="preserve"> 2017; PMID: 28948087).</t>
    </r>
  </si>
  <si>
    <r>
      <rPr>
        <b/>
        <sz val="11"/>
        <rFont val="Calibri"/>
        <family val="2"/>
        <scheme val="minor"/>
      </rPr>
      <t xml:space="preserve">Genotyping Method: </t>
    </r>
    <r>
      <rPr>
        <sz val="11"/>
        <rFont val="Calibri"/>
        <family val="2"/>
        <scheme val="minor"/>
      </rPr>
      <t>Targeted Sanger sequencing</t>
    </r>
    <r>
      <rPr>
        <b/>
        <sz val="11"/>
        <rFont val="Calibri"/>
        <family val="2"/>
        <scheme val="minor"/>
      </rPr>
      <t xml:space="preserve">
Variant Reported: </t>
    </r>
    <r>
      <rPr>
        <sz val="11"/>
        <rFont val="Calibri"/>
        <family val="2"/>
        <scheme val="minor"/>
      </rPr>
      <t>p.A283T
[ChrX(GRCh37):g.5821872C&gt;T, NM_020742.3:c.847G&gt;A, p.Ala283Thr]</t>
    </r>
    <r>
      <rPr>
        <b/>
        <sz val="11"/>
        <rFont val="Calibri"/>
        <family val="2"/>
        <scheme val="minor"/>
      </rPr>
      <t xml:space="preserve">
Impact:</t>
    </r>
    <r>
      <rPr>
        <sz val="11"/>
        <rFont val="Calibri"/>
        <family val="2"/>
        <scheme val="minor"/>
      </rPr>
      <t xml:space="preserve"> Missense 
- unknown impact (functional evidence unclear)
</t>
    </r>
    <r>
      <rPr>
        <b/>
        <sz val="11"/>
        <rFont val="Calibri"/>
        <family val="2"/>
        <scheme val="minor"/>
      </rPr>
      <t xml:space="preserve">gnomAD: </t>
    </r>
    <r>
      <rPr>
        <sz val="11"/>
        <rFont val="Calibri"/>
        <family val="2"/>
        <scheme val="minor"/>
      </rPr>
      <t xml:space="preserve">0.00097%; variant present in 2 females in gnomAD, both European
</t>
    </r>
    <r>
      <rPr>
        <b/>
        <sz val="11"/>
        <rFont val="Calibri"/>
        <family val="2"/>
        <scheme val="minor"/>
      </rPr>
      <t>Inheritance:</t>
    </r>
    <r>
      <rPr>
        <sz val="11"/>
        <rFont val="Calibri"/>
        <family val="2"/>
        <scheme val="minor"/>
      </rPr>
      <t xml:space="preserve"> maternal
- mother is unaffected</t>
    </r>
  </si>
  <si>
    <r>
      <t xml:space="preserve">Default score downgraded due to genetic evidence: more recent functional study (Xu </t>
    </r>
    <r>
      <rPr>
        <i/>
        <sz val="11"/>
        <rFont val="Calibri"/>
        <family val="2"/>
        <scheme val="minor"/>
      </rPr>
      <t xml:space="preserve">et al. </t>
    </r>
    <r>
      <rPr>
        <sz val="11"/>
        <rFont val="Calibri"/>
        <family val="2"/>
        <scheme val="minor"/>
      </rPr>
      <t>2017; PMID: 28948087) (-0.5).</t>
    </r>
  </si>
  <si>
    <t>Oikonomakis et al. (2016): Recurrent copy number variations as risk factors for autism spectrum disorders: analysis of the clinical implications</t>
  </si>
  <si>
    <r>
      <rPr>
        <b/>
        <sz val="11"/>
        <rFont val="Calibri"/>
        <family val="2"/>
        <scheme val="minor"/>
      </rPr>
      <t>ID:</t>
    </r>
    <r>
      <rPr>
        <sz val="11"/>
        <rFont val="Calibri"/>
        <family val="2"/>
        <scheme val="minor"/>
      </rPr>
      <t xml:space="preserve"> 473
</t>
    </r>
    <r>
      <rPr>
        <b/>
        <sz val="11"/>
        <rFont val="Calibri"/>
        <family val="2"/>
        <scheme val="minor"/>
      </rPr>
      <t>Sex:</t>
    </r>
    <r>
      <rPr>
        <sz val="11"/>
        <rFont val="Calibri"/>
        <family val="2"/>
        <scheme val="minor"/>
      </rPr>
      <t xml:space="preserve"> Male, 6y 
</t>
    </r>
    <r>
      <rPr>
        <b/>
        <sz val="11"/>
        <rFont val="Calibri"/>
        <family val="2"/>
        <scheme val="minor"/>
      </rPr>
      <t xml:space="preserve">Phenotype: </t>
    </r>
    <r>
      <rPr>
        <sz val="11"/>
        <rFont val="Calibri"/>
        <family val="2"/>
        <scheme val="minor"/>
      </rPr>
      <t xml:space="preserve">ASD
</t>
    </r>
    <r>
      <rPr>
        <b/>
        <sz val="11"/>
        <rFont val="Calibri"/>
        <family val="2"/>
        <scheme val="minor"/>
      </rPr>
      <t xml:space="preserve">
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DSM‐IV criteria  by neurodevelopmental pediatricians
</t>
    </r>
    <r>
      <rPr>
        <b/>
        <sz val="11"/>
        <rFont val="Calibri"/>
        <family val="2"/>
        <scheme val="minor"/>
      </rPr>
      <t xml:space="preserve">Cognition: </t>
    </r>
    <r>
      <rPr>
        <sz val="11"/>
        <rFont val="Calibri"/>
        <family val="2"/>
        <scheme val="minor"/>
      </rPr>
      <t>Cognitive deficits</t>
    </r>
  </si>
  <si>
    <r>
      <rPr>
        <b/>
        <sz val="11"/>
        <rFont val="Calibri"/>
        <family val="2"/>
        <scheme val="minor"/>
      </rPr>
      <t xml:space="preserve">Genotyping Method: </t>
    </r>
    <r>
      <rPr>
        <sz val="11"/>
        <rFont val="Calibri"/>
        <family val="2"/>
        <scheme val="minor"/>
      </rPr>
      <t>Chromosomal microarray analysis (Agilent 244K CGH + SNP array)</t>
    </r>
    <r>
      <rPr>
        <b/>
        <sz val="11"/>
        <rFont val="Calibri"/>
        <family val="2"/>
        <scheme val="minor"/>
      </rPr>
      <t xml:space="preserve">
Variant Reported: </t>
    </r>
    <r>
      <rPr>
        <sz val="11"/>
        <rFont val="Calibri"/>
        <family val="2"/>
        <scheme val="minor"/>
      </rPr>
      <t>99 kb duplication overlapping the last 3 exons (4-6); Xp22.32(5818688–5918660)x2, hg18</t>
    </r>
    <r>
      <rPr>
        <b/>
        <sz val="11"/>
        <rFont val="Calibri"/>
        <family val="2"/>
        <scheme val="minor"/>
      </rPr>
      <t xml:space="preserve">
Impact:</t>
    </r>
    <r>
      <rPr>
        <sz val="11"/>
        <rFont val="Calibri"/>
        <family val="2"/>
        <scheme val="minor"/>
      </rPr>
      <t xml:space="preserve"> 
- unknown impact
</t>
    </r>
    <r>
      <rPr>
        <b/>
        <sz val="11"/>
        <rFont val="Calibri"/>
        <family val="2"/>
        <scheme val="minor"/>
      </rPr>
      <t>Inheritance:</t>
    </r>
    <r>
      <rPr>
        <sz val="11"/>
        <rFont val="Calibri"/>
        <family val="2"/>
        <scheme val="minor"/>
      </rPr>
      <t xml:space="preserve"> unknown</t>
    </r>
  </si>
  <si>
    <t>Default score downgraded due to genetic evidence: no evidence of functional impact of this duplication (-0.5).</t>
  </si>
  <si>
    <t>Yuen et al. (2017): Whole genome sequencing resource identifies 18 new candidate genes for autism spectrum disorder.</t>
  </si>
  <si>
    <r>
      <rPr>
        <b/>
        <u/>
        <sz val="11"/>
        <rFont val="Calibri"/>
        <family val="2"/>
        <scheme val="minor"/>
      </rPr>
      <t>Two unrelated families</t>
    </r>
    <r>
      <rPr>
        <b/>
        <sz val="11"/>
        <rFont val="Calibri"/>
        <family val="2"/>
        <scheme val="minor"/>
      </rPr>
      <t xml:space="preserve">
Genotyping Method: </t>
    </r>
    <r>
      <rPr>
        <sz val="11"/>
        <rFont val="Calibri"/>
        <family val="2"/>
        <scheme val="minor"/>
      </rPr>
      <t>WGS (Complete Genomics Illumina HiSeq 2000/HiSeq X); Targeted</t>
    </r>
    <r>
      <rPr>
        <sz val="11"/>
        <rFont val="Calibri"/>
        <family val="2"/>
        <scheme val="minor"/>
      </rPr>
      <t xml:space="preserve"> Sanger sequencing</t>
    </r>
    <r>
      <rPr>
        <b/>
        <sz val="11"/>
        <rFont val="Calibri"/>
        <family val="2"/>
        <scheme val="minor"/>
      </rPr>
      <t xml:space="preserve">
Variant Reported:</t>
    </r>
    <r>
      <rPr>
        <sz val="11"/>
        <rFont val="Calibri"/>
        <family val="2"/>
        <scheme val="minor"/>
      </rPr>
      <t xml:space="preserve"> NM_020742: exon5, c.C820T, p.Q274X
[ChrX(GRCh37):g.5821899G&gt;A, NM_020742.3:c.820C&gt;T, p.Gln274*]
</t>
    </r>
    <r>
      <rPr>
        <b/>
        <sz val="11"/>
        <rFont val="Calibri"/>
        <family val="2"/>
        <scheme val="minor"/>
      </rPr>
      <t>Impact</t>
    </r>
    <r>
      <rPr>
        <sz val="11"/>
        <rFont val="Calibri"/>
        <family val="2"/>
        <scheme val="minor"/>
      </rPr>
      <t xml:space="preserve">: Nonsense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maternal</t>
    </r>
  </si>
  <si>
    <r>
      <rPr>
        <b/>
        <sz val="11"/>
        <rFont val="Calibri"/>
        <family val="2"/>
        <scheme val="minor"/>
      </rPr>
      <t>ID:</t>
    </r>
    <r>
      <rPr>
        <sz val="11"/>
        <rFont val="Calibri"/>
        <family val="2"/>
        <scheme val="minor"/>
      </rPr>
      <t xml:space="preserve"> 1-0732-003
</t>
    </r>
    <r>
      <rPr>
        <b/>
        <sz val="11"/>
        <rFont val="Calibri"/>
        <family val="2"/>
        <scheme val="minor"/>
      </rPr>
      <t>Sex:</t>
    </r>
    <r>
      <rPr>
        <sz val="11"/>
        <rFont val="Calibri"/>
        <family val="2"/>
        <scheme val="minor"/>
      </rPr>
      <t xml:space="preserve"> Male, Age: not provided
</t>
    </r>
    <r>
      <rPr>
        <b/>
        <sz val="11"/>
        <rFont val="Calibri"/>
        <family val="2"/>
        <scheme val="minor"/>
      </rPr>
      <t xml:space="preserve">Phenotype: </t>
    </r>
    <r>
      <rPr>
        <sz val="11"/>
        <rFont val="Calibri"/>
        <family val="2"/>
        <scheme val="minor"/>
      </rPr>
      <t xml:space="preserve">ASD, anxiety, ADHD, cerebral palsy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 criteria (IV or V), ADI-R, ADOS by an expert clinician
</t>
    </r>
    <r>
      <rPr>
        <b/>
        <sz val="11"/>
        <rFont val="Calibri"/>
        <family val="2"/>
        <scheme val="minor"/>
      </rPr>
      <t>Cognition:</t>
    </r>
    <r>
      <rPr>
        <sz val="11"/>
        <rFont val="Calibri"/>
        <family val="2"/>
        <scheme val="minor"/>
      </rPr>
      <t xml:space="preserve"> No cognitive delay</t>
    </r>
    <r>
      <rPr>
        <b/>
        <sz val="11"/>
        <rFont val="Calibri"/>
        <family val="2"/>
        <scheme val="minor"/>
      </rPr>
      <t/>
    </r>
  </si>
  <si>
    <r>
      <rPr>
        <b/>
        <sz val="11"/>
        <rFont val="Calibri"/>
        <family val="2"/>
        <scheme val="minor"/>
      </rPr>
      <t xml:space="preserve">Genotyping Method: </t>
    </r>
    <r>
      <rPr>
        <sz val="11"/>
        <rFont val="Calibri"/>
        <family val="2"/>
        <scheme val="minor"/>
      </rPr>
      <t xml:space="preserve">WGS (Complete Genomics Illumina HiSeq 2000/HiSeq X); Targeted Sanger sequencing
</t>
    </r>
    <r>
      <rPr>
        <b/>
        <sz val="11"/>
        <rFont val="Calibri"/>
        <family val="2"/>
        <scheme val="minor"/>
      </rPr>
      <t>Variant Reported</t>
    </r>
    <r>
      <rPr>
        <sz val="11"/>
        <rFont val="Calibri"/>
        <family val="2"/>
        <scheme val="minor"/>
      </rPr>
      <t xml:space="preserve">: NM_181332: exon4, c.632delT, p.L211X
[ChrX(GRCh37):g.5827274del, NM_020742.3:c.632del, p.Leu211*]
</t>
    </r>
    <r>
      <rPr>
        <b/>
        <sz val="11"/>
        <rFont val="Calibri"/>
        <family val="2"/>
        <scheme val="minor"/>
      </rPr>
      <t>Impact:</t>
    </r>
    <r>
      <rPr>
        <sz val="11"/>
        <rFont val="Calibri"/>
        <family val="2"/>
        <scheme val="minor"/>
      </rPr>
      <t xml:space="preserve"> Nonsense, frameshift deletion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</si>
  <si>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t>Stessman et al. (2017): Targeted sequencing identifies 91 neurodevelopmental-disorder risk genes with autism and developmental-disability biases</t>
  </si>
  <si>
    <r>
      <t xml:space="preserve">ID: </t>
    </r>
    <r>
      <rPr>
        <sz val="11"/>
        <rFont val="Calibri"/>
        <family val="2"/>
        <scheme val="minor"/>
      </rPr>
      <t>2 siblings AGRE_04C37154, AGRE_04C37153</t>
    </r>
    <r>
      <rPr>
        <b/>
        <sz val="11"/>
        <rFont val="Calibri"/>
        <family val="2"/>
        <scheme val="minor"/>
      </rPr>
      <t xml:space="preserve">
Sex:</t>
    </r>
    <r>
      <rPr>
        <sz val="11"/>
        <rFont val="Calibri"/>
        <family val="2"/>
        <scheme val="minor"/>
      </rPr>
      <t xml:space="preserve"> gender not provided (male and female confirmed from independent sources), Age: not provided</t>
    </r>
    <r>
      <rPr>
        <b/>
        <sz val="11"/>
        <rFont val="Calibri"/>
        <family val="2"/>
        <scheme val="minor"/>
      </rPr>
      <t xml:space="preserve">
Phenotype: </t>
    </r>
    <r>
      <rPr>
        <sz val="11"/>
        <rFont val="Calibri"/>
        <family val="2"/>
        <scheme val="minor"/>
      </rPr>
      <t>unclear:</t>
    </r>
    <r>
      <rPr>
        <b/>
        <sz val="11"/>
        <rFont val="Calibri"/>
        <family val="2"/>
        <scheme val="minor"/>
      </rPr>
      <t xml:space="preserve"> </t>
    </r>
    <r>
      <rPr>
        <sz val="11"/>
        <rFont val="Calibri"/>
        <family val="2"/>
        <scheme val="minor"/>
      </rPr>
      <t>AGRE_04C37154 (male) is considered to have ASD and AGRE_04C37153 (female) is considered to have broad spectrum</t>
    </r>
    <r>
      <rPr>
        <b/>
        <sz val="11"/>
        <rFont val="Calibri"/>
        <family val="2"/>
        <scheme val="minor"/>
      </rPr>
      <t xml:space="preserve">
Phenotyping Method/ Notes:
ASD: </t>
    </r>
    <r>
      <rPr>
        <sz val="11"/>
        <rFont val="Calibri"/>
        <family val="2"/>
        <scheme val="minor"/>
      </rPr>
      <t>ASD phenotype info not provided in paper. Additional info collected from AGRE cohort</t>
    </r>
    <r>
      <rPr>
        <sz val="11"/>
        <rFont val="Calibri"/>
        <family val="2"/>
        <scheme val="minor"/>
      </rPr>
      <t xml:space="preserve">: AGRE_04C37154 meets autism cutoff on ADOS, but in the broad spectrum range on ADI-R; AGRE_04C37153 did not meet criteria on ADOS, but in the broad spectrum range on ADI-R. </t>
    </r>
    <r>
      <rPr>
        <b/>
        <sz val="11"/>
        <rFont val="Calibri"/>
        <family val="2"/>
        <scheme val="minor"/>
      </rPr>
      <t xml:space="preserve">
Cognition: </t>
    </r>
    <r>
      <rPr>
        <sz val="11"/>
        <rFont val="Calibri"/>
        <family val="2"/>
        <scheme val="minor"/>
      </rPr>
      <t>Not mentioned in the manuscript but additional sources found Raven and PPVT performed on all patients. The female has no ID based on the Raven results. No information about her brother.</t>
    </r>
  </si>
  <si>
    <r>
      <t xml:space="preserve">Genotyping Method: </t>
    </r>
    <r>
      <rPr>
        <sz val="11"/>
        <rFont val="Calibri"/>
        <family val="2"/>
        <scheme val="minor"/>
      </rPr>
      <t>Sequenced 208 candidate/known genes using single-molecule molecular inversion probes</t>
    </r>
    <r>
      <rPr>
        <b/>
        <sz val="11"/>
        <rFont val="Calibri"/>
        <family val="2"/>
        <scheme val="minor"/>
      </rPr>
      <t xml:space="preserve">
Variant Reported: </t>
    </r>
    <r>
      <rPr>
        <sz val="11"/>
        <rFont val="Calibri"/>
        <family val="2"/>
        <scheme val="minor"/>
      </rPr>
      <t>chrX:5827154delA, hg19
[ChrX(GRCh37):g.5827153del, NM_181332.2:c.753del, p.Phe251Leufs*13]</t>
    </r>
    <r>
      <rPr>
        <b/>
        <sz val="11"/>
        <rFont val="Calibri"/>
        <family val="2"/>
        <scheme val="minor"/>
      </rPr>
      <t xml:space="preserve">
Impact: </t>
    </r>
    <r>
      <rPr>
        <sz val="11"/>
        <rFont val="Calibri"/>
        <family val="2"/>
        <scheme val="minor"/>
      </rPr>
      <t>frameshift
- premature protein truncation
- both siblings have variant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unknown
- one additional male sibling met cutoff for autism based on ADI-R and ADOS; his carrier status for this variant is unknown</t>
    </r>
  </si>
  <si>
    <t>High confidence (based on additional sources)</t>
  </si>
  <si>
    <t>Uncertainty regarding validity of ASD diagnosis in light of insufficient information regarding the presence or severity of ID in the male (AGRE_04C37154)</t>
  </si>
  <si>
    <t>Not scored: limited information provided regarding phenotype and additional sources were needed. No information available about the segregation of the variant in the brother with autism.</t>
  </si>
  <si>
    <t>Definitive</t>
  </si>
  <si>
    <t>MEF2C</t>
  </si>
  <si>
    <r>
      <t xml:space="preserve">Cytogenetic Location: 5q14.3
ClinGen's curation for </t>
    </r>
    <r>
      <rPr>
        <b/>
        <i/>
        <sz val="11"/>
        <color theme="0"/>
        <rFont val="Calibri"/>
        <family val="2"/>
        <scheme val="minor"/>
      </rPr>
      <t>MEF2C</t>
    </r>
    <r>
      <rPr>
        <b/>
        <sz val="11"/>
        <color theme="0"/>
        <rFont val="Calibri"/>
        <family val="2"/>
        <scheme val="minor"/>
      </rPr>
      <t xml:space="preserve"> - complex neurodevelopmental disorder: Definitive
gnomAD constraint scores:
LOF: pLI=0.02   o/e=0.32, CI (0.18,0.61)
Missense: z=3.95   o/e=0.34, CI (0.29,0.40)</t>
    </r>
  </si>
  <si>
    <t>CLINGEN GENETIC EVIDENCE SCORING MATRIX
from ClinGen Gene Curation SOP (Version 6)</t>
  </si>
  <si>
    <t>ASD EXPERT REVIEW</t>
  </si>
  <si>
    <t>Suggested Points Per Case
Default/(Range)</t>
  </si>
  <si>
    <r>
      <t xml:space="preserve">Le Meur </t>
    </r>
    <r>
      <rPr>
        <i/>
        <sz val="11"/>
        <color theme="1"/>
        <rFont val="Calibri"/>
        <family val="2"/>
        <scheme val="minor"/>
      </rPr>
      <t>et al.</t>
    </r>
    <r>
      <rPr>
        <sz val="11"/>
        <color theme="1"/>
        <rFont val="Calibri"/>
        <family val="2"/>
        <scheme val="minor"/>
      </rPr>
      <t xml:space="preserve"> (2010): </t>
    </r>
    <r>
      <rPr>
        <i/>
        <sz val="11"/>
        <color theme="1"/>
        <rFont val="Calibri"/>
        <family val="2"/>
        <scheme val="minor"/>
      </rPr>
      <t>MEF2C</t>
    </r>
    <r>
      <rPr>
        <sz val="11"/>
        <color theme="1"/>
        <rFont val="Calibri"/>
        <family val="2"/>
        <scheme val="minor"/>
      </rPr>
      <t xml:space="preserve"> haploinsufficiency caused by either microdeletion of the 5q14.3 region or mutation is responsible for severe mental retardation with stereotypic movements, epilepsy and/or cerebral malformations </t>
    </r>
  </si>
  <si>
    <r>
      <t xml:space="preserve">Genotyping Method: </t>
    </r>
    <r>
      <rPr>
        <sz val="11"/>
        <rFont val="Calibri"/>
        <family val="2"/>
        <scheme val="minor"/>
      </rPr>
      <t>aCGH (Human Genome CGH microarray 44B kit; Agilent), FISH, quantitative multiplex PCR, targeted Sanger sequencing</t>
    </r>
    <r>
      <rPr>
        <b/>
        <sz val="11"/>
        <rFont val="Calibri"/>
        <family val="2"/>
        <scheme val="minor"/>
      </rPr>
      <t xml:space="preserve">
Variant Reported: </t>
    </r>
    <r>
      <rPr>
        <sz val="11"/>
        <rFont val="Calibri"/>
        <family val="2"/>
        <scheme val="minor"/>
      </rPr>
      <t>nonsense variant in exon 7 (NM_002397.2:c.683C&gt;G, p.Ser228X)</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b/>
        <sz val="11"/>
        <rFont val="Calibri"/>
        <family val="2"/>
        <scheme val="minor"/>
      </rPr>
      <t xml:space="preserve">
</t>
    </r>
    <r>
      <rPr>
        <strike/>
        <sz val="11"/>
        <rFont val="Calibri"/>
        <family val="2"/>
        <scheme val="minor"/>
      </rPr>
      <t/>
    </r>
  </si>
  <si>
    <t xml:space="preserve">Uncertainty regarding validity of autistic features </t>
  </si>
  <si>
    <r>
      <t>Autosomal Dominant → Variant is</t>
    </r>
    <r>
      <rPr>
        <i/>
        <sz val="11"/>
        <rFont val="Calibri"/>
        <family val="2"/>
        <scheme val="minor"/>
      </rPr>
      <t xml:space="preserve"> de novo</t>
    </r>
  </si>
  <si>
    <t>Default score downgraded for genetic and phenotype evidence: WES/WGS not done (-0.5).  Given that ASD is not mentioned in the paper and only provides description compatible with ASD in social/communicative and repetitive domain, a minimal score of 0.1 is given.</t>
  </si>
  <si>
    <r>
      <t xml:space="preserve">Zweier </t>
    </r>
    <r>
      <rPr>
        <i/>
        <sz val="11"/>
        <color theme="1"/>
        <rFont val="Calibri"/>
        <family val="2"/>
        <scheme val="minor"/>
      </rPr>
      <t xml:space="preserve">et al. </t>
    </r>
    <r>
      <rPr>
        <sz val="11"/>
        <color theme="1"/>
        <rFont val="Calibri"/>
        <family val="2"/>
        <scheme val="minor"/>
      </rPr>
      <t xml:space="preserve">(2010): Mutations in </t>
    </r>
    <r>
      <rPr>
        <i/>
        <sz val="11"/>
        <color theme="1"/>
        <rFont val="Calibri"/>
        <family val="2"/>
        <scheme val="minor"/>
      </rPr>
      <t>MEF2C</t>
    </r>
    <r>
      <rPr>
        <sz val="11"/>
        <color theme="1"/>
        <rFont val="Calibri"/>
        <family val="2"/>
        <scheme val="minor"/>
      </rPr>
      <t xml:space="preserve"> from the 5q14.3q15 microdeletion syndrome region are a frequent cause of severe mental retardation and diminish </t>
    </r>
    <r>
      <rPr>
        <i/>
        <sz val="11"/>
        <color theme="1"/>
        <rFont val="Calibri"/>
        <family val="2"/>
        <scheme val="minor"/>
      </rPr>
      <t>MECP2</t>
    </r>
    <r>
      <rPr>
        <sz val="11"/>
        <color theme="1"/>
        <rFont val="Calibri"/>
        <family val="2"/>
        <scheme val="minor"/>
      </rPr>
      <t xml:space="preserve"> and </t>
    </r>
    <r>
      <rPr>
        <i/>
        <sz val="11"/>
        <color theme="1"/>
        <rFont val="Calibri"/>
        <family val="2"/>
        <scheme val="minor"/>
      </rPr>
      <t>CDKL5</t>
    </r>
    <r>
      <rPr>
        <sz val="11"/>
        <color theme="1"/>
        <rFont val="Calibri"/>
        <family val="2"/>
        <scheme val="minor"/>
      </rPr>
      <t xml:space="preserve"> expression.</t>
    </r>
  </si>
  <si>
    <r>
      <rPr>
        <b/>
        <u/>
        <sz val="11"/>
        <rFont val="Calibri"/>
        <family val="2"/>
        <scheme val="minor"/>
      </rPr>
      <t>2 Unrelated families</t>
    </r>
    <r>
      <rPr>
        <b/>
        <sz val="11"/>
        <rFont val="Calibri"/>
        <family val="2"/>
        <scheme val="minor"/>
      </rPr>
      <t xml:space="preserve">
ID: </t>
    </r>
    <r>
      <rPr>
        <sz val="11"/>
        <rFont val="Calibri"/>
        <family val="2"/>
        <scheme val="minor"/>
      </rPr>
      <t>P6</t>
    </r>
    <r>
      <rPr>
        <b/>
        <sz val="11"/>
        <rFont val="Calibri"/>
        <family val="2"/>
        <scheme val="minor"/>
      </rPr>
      <t xml:space="preserve">
Sex: </t>
    </r>
    <r>
      <rPr>
        <sz val="11"/>
        <rFont val="Calibri"/>
        <family val="2"/>
        <scheme val="minor"/>
      </rPr>
      <t>Male, 14y</t>
    </r>
    <r>
      <rPr>
        <b/>
        <sz val="11"/>
        <rFont val="Calibri"/>
        <family val="2"/>
        <scheme val="minor"/>
      </rPr>
      <t xml:space="preserve">
Phenotype: </t>
    </r>
    <r>
      <rPr>
        <sz val="11"/>
        <rFont val="Calibri"/>
        <family val="2"/>
        <scheme val="minor"/>
      </rPr>
      <t>"autistic features," severe ID, seizures, mild facial dysmorphism</t>
    </r>
    <r>
      <rPr>
        <b/>
        <sz val="11"/>
        <rFont val="Calibri"/>
        <family val="2"/>
        <scheme val="minor"/>
      </rPr>
      <t xml:space="preserve">
Phenotyping Methods/Notes:
ASD: </t>
    </r>
    <r>
      <rPr>
        <sz val="11"/>
        <rFont val="Calibri"/>
        <family val="2"/>
        <scheme val="minor"/>
      </rPr>
      <t>ASD not assessed</t>
    </r>
    <r>
      <rPr>
        <b/>
        <sz val="11"/>
        <rFont val="Calibri"/>
        <family val="2"/>
        <scheme val="minor"/>
      </rPr>
      <t xml:space="preserve">
Cognition: </t>
    </r>
    <r>
      <rPr>
        <sz val="11"/>
        <rFont val="Calibri"/>
        <family val="2"/>
        <scheme val="minor"/>
      </rPr>
      <t xml:space="preserve">severe ID
</t>
    </r>
    <r>
      <rPr>
        <b/>
        <sz val="11"/>
        <rFont val="Calibri"/>
        <family val="2"/>
        <scheme val="minor"/>
      </rPr>
      <t/>
    </r>
  </si>
  <si>
    <r>
      <rPr>
        <b/>
        <u/>
        <sz val="11"/>
        <rFont val="Calibri"/>
        <family val="2"/>
        <scheme val="minor"/>
      </rPr>
      <t>2 Unrelated families</t>
    </r>
    <r>
      <rPr>
        <b/>
        <sz val="11"/>
        <rFont val="Calibri"/>
        <family val="2"/>
        <scheme val="minor"/>
      </rPr>
      <t xml:space="preserve">
Genotyping Method:</t>
    </r>
    <r>
      <rPr>
        <sz val="11"/>
        <rFont val="Calibri"/>
        <family val="2"/>
        <scheme val="minor"/>
      </rPr>
      <t xml:space="preserve"> Affymetrix Genome-Wide Human SNP Array 6.0, MLPA, real-time PCR</t>
    </r>
    <r>
      <rPr>
        <b/>
        <sz val="11"/>
        <rFont val="Calibri"/>
        <family val="2"/>
        <scheme val="minor"/>
      </rPr>
      <t xml:space="preserve">
Variant reported: </t>
    </r>
    <r>
      <rPr>
        <sz val="11"/>
        <rFont val="Calibri"/>
        <family val="2"/>
        <scheme val="minor"/>
      </rPr>
      <t>NM_002397.3:c.99dupT, p.E34X, duplication (1 bp) in exon 3</t>
    </r>
    <r>
      <rPr>
        <b/>
        <sz val="11"/>
        <rFont val="Calibri"/>
        <family val="2"/>
        <scheme val="minor"/>
      </rPr>
      <t xml:space="preserve">
Impact:</t>
    </r>
    <r>
      <rPr>
        <sz val="11"/>
        <rFont val="Calibri"/>
        <family val="2"/>
        <scheme val="minor"/>
      </rPr>
      <t xml:space="preserve"> nonsense
- premature protein truncation</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</si>
  <si>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Uncertainty regarding validity of "autistic features" in light of severe ID.</t>
  </si>
  <si>
    <r>
      <t>Default score downgraded for genetic and phenotype evidence: WES/WGS not done (-0.5), low confidence ASD - only "autistic features"</t>
    </r>
    <r>
      <rPr>
        <b/>
        <sz val="11"/>
        <rFont val="Calibri"/>
        <family val="2"/>
        <scheme val="minor"/>
      </rPr>
      <t xml:space="preserve"> </t>
    </r>
    <r>
      <rPr>
        <sz val="11"/>
        <rFont val="Calibri"/>
        <family val="2"/>
        <scheme val="minor"/>
      </rPr>
      <t>in the context of severe ID, and no methods described (-1).</t>
    </r>
  </si>
  <si>
    <r>
      <rPr>
        <b/>
        <sz val="11"/>
        <rFont val="Calibri"/>
        <family val="2"/>
        <scheme val="minor"/>
      </rPr>
      <t>ID:</t>
    </r>
    <r>
      <rPr>
        <sz val="11"/>
        <rFont val="Calibri"/>
        <family val="2"/>
        <scheme val="minor"/>
      </rPr>
      <t xml:space="preserve"> P9
</t>
    </r>
    <r>
      <rPr>
        <b/>
        <sz val="11"/>
        <rFont val="Calibri"/>
        <family val="2"/>
        <scheme val="minor"/>
      </rPr>
      <t>Sex:</t>
    </r>
    <r>
      <rPr>
        <sz val="11"/>
        <rFont val="Calibri"/>
        <family val="2"/>
        <scheme val="minor"/>
      </rPr>
      <t xml:space="preserve"> Male, 3y
</t>
    </r>
    <r>
      <rPr>
        <b/>
        <sz val="11"/>
        <rFont val="Calibri"/>
        <family val="2"/>
        <scheme val="minor"/>
      </rPr>
      <t>Phenotype:</t>
    </r>
    <r>
      <rPr>
        <sz val="11"/>
        <rFont val="Calibri"/>
        <family val="2"/>
        <scheme val="minor"/>
      </rPr>
      <t xml:space="preserve"> mild "autistic features," severe ID, seizures, facial dysmorphism
</t>
    </r>
    <r>
      <rPr>
        <b/>
        <sz val="11"/>
        <rFont val="Calibri"/>
        <family val="2"/>
        <scheme val="minor"/>
      </rPr>
      <t>Phenotyping Methods/Notes:</t>
    </r>
    <r>
      <rPr>
        <sz val="11"/>
        <rFont val="Calibri"/>
        <family val="2"/>
        <scheme val="minor"/>
      </rPr>
      <t xml:space="preserve">
</t>
    </r>
    <r>
      <rPr>
        <b/>
        <sz val="11"/>
        <rFont val="Calibri"/>
        <family val="2"/>
        <scheme val="minor"/>
      </rPr>
      <t xml:space="preserve">ASD: </t>
    </r>
    <r>
      <rPr>
        <sz val="11"/>
        <rFont val="Calibri"/>
        <family val="2"/>
        <scheme val="minor"/>
      </rPr>
      <t xml:space="preserve">ASD not assessed
</t>
    </r>
    <r>
      <rPr>
        <b/>
        <sz val="11"/>
        <rFont val="Calibri"/>
        <family val="2"/>
        <scheme val="minor"/>
      </rPr>
      <t xml:space="preserve">Cognition: </t>
    </r>
    <r>
      <rPr>
        <sz val="11"/>
        <rFont val="Calibri"/>
        <family val="2"/>
        <scheme val="minor"/>
      </rPr>
      <t xml:space="preserve">severe ID
</t>
    </r>
    <r>
      <rPr>
        <b/>
        <sz val="11"/>
        <rFont val="Calibri"/>
        <family val="2"/>
        <scheme val="minor"/>
      </rPr>
      <t/>
    </r>
  </si>
  <si>
    <r>
      <rPr>
        <b/>
        <sz val="11"/>
        <rFont val="Calibri"/>
        <family val="2"/>
        <scheme val="minor"/>
      </rPr>
      <t xml:space="preserve">Genotyping Method: </t>
    </r>
    <r>
      <rPr>
        <sz val="11"/>
        <rFont val="Calibri"/>
        <family val="2"/>
        <scheme val="minor"/>
      </rPr>
      <t xml:space="preserve">Affymetrix Genome-Wide Human SNP Array 6.0, MLPA, real-time PCR
</t>
    </r>
    <r>
      <rPr>
        <b/>
        <sz val="11"/>
        <rFont val="Calibri"/>
        <family val="2"/>
        <scheme val="minor"/>
      </rPr>
      <t>Variant reported:</t>
    </r>
    <r>
      <rPr>
        <sz val="11"/>
        <rFont val="Calibri"/>
        <family val="2"/>
        <scheme val="minor"/>
      </rPr>
      <t xml:space="preserve"> 1.5-Mb deletion spanning </t>
    </r>
    <r>
      <rPr>
        <i/>
        <sz val="11"/>
        <rFont val="Calibri"/>
        <family val="2"/>
        <scheme val="minor"/>
      </rPr>
      <t>MEF2C</t>
    </r>
    <r>
      <rPr>
        <sz val="11"/>
        <rFont val="Calibri"/>
        <family val="2"/>
        <scheme val="minor"/>
      </rPr>
      <t xml:space="preserve"> and several other genes; chr5:87361313-88860936 [hg19]
</t>
    </r>
    <r>
      <rPr>
        <b/>
        <sz val="11"/>
        <rFont val="Calibri"/>
        <family val="2"/>
        <scheme val="minor"/>
      </rPr>
      <t>Impact:</t>
    </r>
    <r>
      <rPr>
        <sz val="11"/>
        <rFont val="Calibri"/>
        <family val="2"/>
        <scheme val="minor"/>
      </rPr>
      <t xml:space="preserve"> deletion
- MEF2C expression was significantly decreased, rare CNV
</t>
    </r>
    <r>
      <rPr>
        <b/>
        <sz val="11"/>
        <rFont val="Calibri"/>
        <family val="2"/>
        <scheme val="minor"/>
      </rPr>
      <t xml:space="preserve">Inheritance: </t>
    </r>
    <r>
      <rPr>
        <sz val="11"/>
        <rFont val="Calibri"/>
        <family val="2"/>
        <scheme val="minor"/>
      </rPr>
      <t xml:space="preserve"> unknown 
- mother does not carry the deletion and father could not be tested</t>
    </r>
  </si>
  <si>
    <t>N/A - Deletion involving more than one gene</t>
  </si>
  <si>
    <t>Not scored: deletion includes other genes; ASD was not assessed, only autistic features noted, ID was severe.</t>
  </si>
  <si>
    <r>
      <t xml:space="preserve">Nowakowska </t>
    </r>
    <r>
      <rPr>
        <i/>
        <sz val="11"/>
        <color theme="1"/>
        <rFont val="Calibri"/>
        <family val="2"/>
        <scheme val="minor"/>
      </rPr>
      <t>et al.</t>
    </r>
    <r>
      <rPr>
        <sz val="11"/>
        <color theme="1"/>
        <rFont val="Calibri"/>
        <family val="2"/>
        <scheme val="minor"/>
      </rPr>
      <t xml:space="preserve"> (2010): Severe mental retardation, seizures, and hypotonia due to deletions of </t>
    </r>
    <r>
      <rPr>
        <i/>
        <sz val="11"/>
        <color theme="1"/>
        <rFont val="Calibri"/>
        <family val="2"/>
        <scheme val="minor"/>
      </rPr>
      <t>MEF2C</t>
    </r>
  </si>
  <si>
    <r>
      <rPr>
        <b/>
        <sz val="11"/>
        <rFont val="Calibri"/>
        <family val="2"/>
        <scheme val="minor"/>
      </rPr>
      <t>ID</t>
    </r>
    <r>
      <rPr>
        <sz val="11"/>
        <rFont val="Calibri"/>
        <family val="2"/>
        <scheme val="minor"/>
      </rPr>
      <t xml:space="preserve">: Patient 1
</t>
    </r>
    <r>
      <rPr>
        <b/>
        <sz val="11"/>
        <rFont val="Calibri"/>
        <family val="2"/>
        <scheme val="minor"/>
      </rPr>
      <t>Sex:</t>
    </r>
    <r>
      <rPr>
        <sz val="11"/>
        <rFont val="Calibri"/>
        <family val="2"/>
        <scheme val="minor"/>
      </rPr>
      <t xml:space="preserve"> Male, 3y
</t>
    </r>
    <r>
      <rPr>
        <b/>
        <sz val="11"/>
        <rFont val="Calibri"/>
        <family val="2"/>
        <scheme val="minor"/>
      </rPr>
      <t>Phenotype:</t>
    </r>
    <r>
      <rPr>
        <sz val="11"/>
        <rFont val="Calibri"/>
        <family val="2"/>
        <scheme val="minor"/>
      </rPr>
      <t xml:space="preserve"> "autistic behavior," severe psychomotor delay, absent speech, epilepsy, mild dysmorphic features
- note: mother was treated for an active toxoplasmosis infection (known teratogen with cognitive/neurologic effects) during pregnancy; immunologic investigations at birth excluded congenital toxoplasmosis  
</t>
    </r>
    <r>
      <rPr>
        <b/>
        <sz val="11"/>
        <rFont val="Calibri"/>
        <family val="2"/>
        <scheme val="minor"/>
      </rPr>
      <t xml:space="preserve">Phenotyping Methods/Notes:
ASD: </t>
    </r>
    <r>
      <rPr>
        <sz val="11"/>
        <rFont val="Calibri"/>
        <family val="2"/>
        <scheme val="minor"/>
      </rPr>
      <t>ASD not assessed</t>
    </r>
    <r>
      <rPr>
        <b/>
        <sz val="11"/>
        <rFont val="Calibri"/>
        <family val="2"/>
        <scheme val="minor"/>
      </rPr>
      <t xml:space="preserve">
Cognition: </t>
    </r>
    <r>
      <rPr>
        <sz val="11"/>
        <rFont val="Calibri"/>
        <family val="2"/>
        <scheme val="minor"/>
      </rPr>
      <t xml:space="preserve">Severe ID
</t>
    </r>
  </si>
  <si>
    <r>
      <t xml:space="preserve">Genotyping Method: </t>
    </r>
    <r>
      <rPr>
        <sz val="11"/>
        <rFont val="Calibri"/>
        <family val="2"/>
        <scheme val="minor"/>
      </rPr>
      <t xml:space="preserve">Clinical microarray (custom-designed 105K oligonucleotide V7.4 oligo microarray, Agilent), FISH, PCR, direct sequencing of </t>
    </r>
    <r>
      <rPr>
        <i/>
        <sz val="11"/>
        <rFont val="Calibri"/>
        <family val="2"/>
        <scheme val="minor"/>
      </rPr>
      <t>MEF2C</t>
    </r>
    <r>
      <rPr>
        <b/>
        <sz val="11"/>
        <rFont val="Calibri"/>
        <family val="2"/>
        <scheme val="minor"/>
      </rPr>
      <t xml:space="preserve">
Variant reported: </t>
    </r>
    <r>
      <rPr>
        <sz val="11"/>
        <rFont val="Calibri"/>
        <family val="2"/>
        <scheme val="minor"/>
      </rPr>
      <t xml:space="preserve">~140 kb deletion (exons 1-3 of </t>
    </r>
    <r>
      <rPr>
        <i/>
        <sz val="11"/>
        <rFont val="Calibri"/>
        <family val="2"/>
        <scheme val="minor"/>
      </rPr>
      <t>MEF2C</t>
    </r>
    <r>
      <rPr>
        <sz val="11"/>
        <rFont val="Calibri"/>
        <family val="2"/>
        <scheme val="minor"/>
      </rPr>
      <t>); chr5:88107302-88249531 [hg18]</t>
    </r>
    <r>
      <rPr>
        <b/>
        <sz val="11"/>
        <rFont val="Calibri"/>
        <family val="2"/>
        <scheme val="minor"/>
      </rPr>
      <t xml:space="preserve">
Impact: </t>
    </r>
    <r>
      <rPr>
        <sz val="11"/>
        <rFont val="Calibri"/>
        <family val="2"/>
        <scheme val="minor"/>
      </rPr>
      <t>deletion</t>
    </r>
    <r>
      <rPr>
        <b/>
        <sz val="11"/>
        <rFont val="Calibri"/>
        <family val="2"/>
        <scheme val="minor"/>
      </rPr>
      <t xml:space="preserve">
Inheritance:</t>
    </r>
    <r>
      <rPr>
        <i/>
        <sz val="11"/>
        <rFont val="Calibri"/>
        <family val="2"/>
        <scheme val="minor"/>
      </rPr>
      <t xml:space="preserve"> de novo</t>
    </r>
  </si>
  <si>
    <r>
      <t xml:space="preserve">Uncertainty regarding validity of "autistic behaviour" </t>
    </r>
    <r>
      <rPr>
        <sz val="11"/>
        <rFont val="Calibri"/>
        <family val="2"/>
        <scheme val="minor"/>
      </rPr>
      <t>in light of severe ID.</t>
    </r>
  </si>
  <si>
    <r>
      <t xml:space="preserve">Novara </t>
    </r>
    <r>
      <rPr>
        <i/>
        <sz val="11"/>
        <color theme="1"/>
        <rFont val="Calibri"/>
        <family val="2"/>
        <scheme val="minor"/>
      </rPr>
      <t>et al.</t>
    </r>
    <r>
      <rPr>
        <sz val="11"/>
        <color theme="1"/>
        <rFont val="Calibri"/>
        <family val="2"/>
        <scheme val="minor"/>
      </rPr>
      <t xml:space="preserve"> (2010): Refining the phenotype associated with </t>
    </r>
    <r>
      <rPr>
        <i/>
        <sz val="11"/>
        <color theme="1"/>
        <rFont val="Calibri"/>
        <family val="2"/>
        <scheme val="minor"/>
      </rPr>
      <t>MEF2C</t>
    </r>
    <r>
      <rPr>
        <sz val="11"/>
        <color theme="1"/>
        <rFont val="Calibri"/>
        <family val="2"/>
        <scheme val="minor"/>
      </rPr>
      <t xml:space="preserve"> haploinsufficiency.</t>
    </r>
  </si>
  <si>
    <r>
      <rPr>
        <b/>
        <u/>
        <sz val="11"/>
        <rFont val="Calibri"/>
        <family val="2"/>
        <scheme val="minor"/>
      </rPr>
      <t>2 Unrelated families</t>
    </r>
    <r>
      <rPr>
        <b/>
        <sz val="11"/>
        <rFont val="Calibri"/>
        <family val="2"/>
        <scheme val="minor"/>
      </rPr>
      <t xml:space="preserve">
ID:</t>
    </r>
    <r>
      <rPr>
        <sz val="11"/>
        <rFont val="Calibri"/>
        <family val="2"/>
        <scheme val="minor"/>
      </rPr>
      <t xml:space="preserve"> Patient 1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severe ID, epilepsy, brain atrophy, cerebral palsy, absent speech, mild facial dysmorphisms 
</t>
    </r>
    <r>
      <rPr>
        <b/>
        <sz val="11"/>
        <rFont val="Calibri"/>
        <family val="2"/>
        <scheme val="minor"/>
      </rPr>
      <t xml:space="preserve">Phenotyping Methods/Notes:
ASD: </t>
    </r>
    <r>
      <rPr>
        <sz val="11"/>
        <rFont val="Calibri"/>
        <family val="2"/>
        <scheme val="minor"/>
      </rPr>
      <t>No information about how ASD diagnosis was derived</t>
    </r>
    <r>
      <rPr>
        <b/>
        <sz val="11"/>
        <rFont val="Calibri"/>
        <family val="2"/>
        <scheme val="minor"/>
      </rPr>
      <t xml:space="preserve">
Cognition: </t>
    </r>
    <r>
      <rPr>
        <sz val="11"/>
        <rFont val="Calibri"/>
        <family val="2"/>
        <scheme val="minor"/>
      </rPr>
      <t xml:space="preserve">Severe ID
</t>
    </r>
  </si>
  <si>
    <r>
      <rPr>
        <b/>
        <u/>
        <sz val="11"/>
        <rFont val="Calibri"/>
        <family val="2"/>
        <scheme val="minor"/>
      </rPr>
      <t>2 Unrelated families</t>
    </r>
    <r>
      <rPr>
        <b/>
        <sz val="11"/>
        <rFont val="Calibri"/>
        <family val="2"/>
        <scheme val="minor"/>
      </rPr>
      <t xml:space="preserve">
Genotyping Method:</t>
    </r>
    <r>
      <rPr>
        <sz val="11"/>
        <rFont val="Calibri"/>
        <family val="2"/>
        <scheme val="minor"/>
      </rPr>
      <t xml:space="preserve"> Microarray (Agilent array 105K), PCR, real-time qPCR, long-range PCR
</t>
    </r>
    <r>
      <rPr>
        <b/>
        <sz val="11"/>
        <rFont val="Calibri"/>
        <family val="2"/>
        <scheme val="minor"/>
      </rPr>
      <t xml:space="preserve">Variant reported: </t>
    </r>
    <r>
      <rPr>
        <sz val="11"/>
        <rFont val="Calibri"/>
        <family val="2"/>
        <scheme val="minor"/>
      </rPr>
      <t xml:space="preserve">318 kb deletion affecting only </t>
    </r>
    <r>
      <rPr>
        <i/>
        <sz val="11"/>
        <rFont val="Calibri"/>
        <family val="2"/>
        <scheme val="minor"/>
      </rPr>
      <t>MEF2C,</t>
    </r>
    <r>
      <rPr>
        <sz val="11"/>
        <rFont val="Calibri"/>
        <family val="2"/>
        <scheme val="minor"/>
      </rPr>
      <t xml:space="preserve"> chr5:87978527-88296884 [hg17]</t>
    </r>
    <r>
      <rPr>
        <sz val="11"/>
        <color rgb="FF0000FF"/>
        <rFont val="Calibri"/>
        <family val="2"/>
        <scheme val="minor"/>
      </rPr>
      <t xml:space="preserve"> </t>
    </r>
    <r>
      <rPr>
        <b/>
        <sz val="11"/>
        <rFont val="Calibri"/>
        <family val="2"/>
        <scheme val="minor"/>
      </rPr>
      <t xml:space="preserve">
Impact: </t>
    </r>
    <r>
      <rPr>
        <sz val="11"/>
        <rFont val="Calibri"/>
        <family val="2"/>
        <scheme val="minor"/>
      </rPr>
      <t>deletion</t>
    </r>
    <r>
      <rPr>
        <b/>
        <sz val="11"/>
        <rFont val="Calibri"/>
        <family val="2"/>
        <scheme val="minor"/>
      </rPr>
      <t xml:space="preserve">
Inheritance:</t>
    </r>
    <r>
      <rPr>
        <sz val="11"/>
        <rFont val="Calibri"/>
        <family val="2"/>
        <scheme val="minor"/>
      </rPr>
      <t xml:space="preserve"> unknown 
- mother does not carry the deletion and father could not be tested</t>
    </r>
    <r>
      <rPr>
        <b/>
        <sz val="11"/>
        <rFont val="Calibri"/>
        <family val="2"/>
        <scheme val="minor"/>
      </rPr>
      <t xml:space="preserve">
</t>
    </r>
  </si>
  <si>
    <t>Uncertainty regarding validity of ASD diagnosis in light of severe ID and insufficient information on ASD phenotyping methods.</t>
  </si>
  <si>
    <t>Autosomal Dominant → Predicted or proven null variant</t>
  </si>
  <si>
    <t>Default score downgraded due to genetic and phenotype evidence: WES/WGS was not done (-0.5), low confidence ASD - diagnostic method not provided (-0.5).</t>
  </si>
  <si>
    <r>
      <rPr>
        <b/>
        <sz val="11"/>
        <rFont val="Calibri"/>
        <family val="2"/>
        <scheme val="minor"/>
      </rPr>
      <t xml:space="preserve">ID: </t>
    </r>
    <r>
      <rPr>
        <sz val="11"/>
        <rFont val="Calibri"/>
        <family val="2"/>
        <scheme val="minor"/>
      </rPr>
      <t>Patient 2</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severe cognitive deficit, behavioral stereotypes, facial dysmorphism, absent language, epilepsy</t>
    </r>
    <r>
      <rPr>
        <b/>
        <sz val="11"/>
        <rFont val="Calibri"/>
        <family val="2"/>
        <scheme val="minor"/>
      </rPr>
      <t xml:space="preserve">
Phenotyping Methods/Notes:
ASD: </t>
    </r>
    <r>
      <rPr>
        <sz val="11"/>
        <rFont val="Calibri"/>
        <family val="2"/>
        <scheme val="minor"/>
      </rPr>
      <t>No information about how ASD diagnosis was derived</t>
    </r>
    <r>
      <rPr>
        <b/>
        <sz val="11"/>
        <rFont val="Calibri"/>
        <family val="2"/>
        <scheme val="minor"/>
      </rPr>
      <t xml:space="preserve">
Cognition: </t>
    </r>
    <r>
      <rPr>
        <sz val="11"/>
        <rFont val="Calibri"/>
        <family val="2"/>
        <scheme val="minor"/>
      </rPr>
      <t>Severe ID</t>
    </r>
  </si>
  <si>
    <r>
      <t xml:space="preserve">Genotyping Method: </t>
    </r>
    <r>
      <rPr>
        <sz val="11"/>
        <rFont val="Calibri"/>
        <family val="2"/>
        <scheme val="minor"/>
      </rPr>
      <t>Microarray (Agilent array 105K), PCR, real-time qPCR, long-range PCR</t>
    </r>
    <r>
      <rPr>
        <b/>
        <sz val="11"/>
        <rFont val="Calibri"/>
        <family val="2"/>
        <scheme val="minor"/>
      </rPr>
      <t xml:space="preserve">
Variant reported:</t>
    </r>
    <r>
      <rPr>
        <sz val="11"/>
        <rFont val="Calibri"/>
        <family val="2"/>
        <scheme val="minor"/>
      </rPr>
      <t xml:space="preserve"> 1.1 Mb deletion that includes </t>
    </r>
    <r>
      <rPr>
        <i/>
        <sz val="11"/>
        <rFont val="Calibri"/>
        <family val="2"/>
        <scheme val="minor"/>
      </rPr>
      <t>MEF2C,</t>
    </r>
    <r>
      <rPr>
        <sz val="11"/>
        <rFont val="Calibri"/>
        <family val="2"/>
        <scheme val="minor"/>
      </rPr>
      <t xml:space="preserve"> </t>
    </r>
    <r>
      <rPr>
        <i/>
        <sz val="11"/>
        <rFont val="Calibri"/>
        <family val="2"/>
        <scheme val="minor"/>
      </rPr>
      <t xml:space="preserve">TMEM161B </t>
    </r>
    <r>
      <rPr>
        <sz val="11"/>
        <rFont val="Calibri"/>
        <family val="2"/>
        <scheme val="minor"/>
      </rPr>
      <t xml:space="preserve">and </t>
    </r>
    <r>
      <rPr>
        <i/>
        <sz val="11"/>
        <rFont val="Calibri"/>
        <family val="2"/>
        <scheme val="minor"/>
      </rPr>
      <t>LINC00461</t>
    </r>
    <r>
      <rPr>
        <sz val="11"/>
        <rFont val="Calibri"/>
        <family val="2"/>
        <scheme val="minor"/>
      </rPr>
      <t>;</t>
    </r>
    <r>
      <rPr>
        <i/>
        <sz val="11"/>
        <rFont val="Calibri"/>
        <family val="2"/>
        <scheme val="minor"/>
      </rPr>
      <t xml:space="preserve"> </t>
    </r>
    <r>
      <rPr>
        <sz val="11"/>
        <rFont val="Calibri"/>
        <family val="2"/>
        <scheme val="minor"/>
      </rPr>
      <t>chr5:87234127-88374288 [hg17]</t>
    </r>
    <r>
      <rPr>
        <b/>
        <sz val="11"/>
        <rFont val="Calibri"/>
        <family val="2"/>
        <scheme val="minor"/>
      </rPr>
      <t xml:space="preserve">
Impact: </t>
    </r>
    <r>
      <rPr>
        <sz val="11"/>
        <rFont val="Calibri"/>
        <family val="2"/>
        <scheme val="minor"/>
      </rPr>
      <t>deletion</t>
    </r>
    <r>
      <rPr>
        <b/>
        <sz val="11"/>
        <rFont val="Calibri"/>
        <family val="2"/>
        <scheme val="minor"/>
      </rPr>
      <t xml:space="preserve">
Inheritance: </t>
    </r>
    <r>
      <rPr>
        <i/>
        <sz val="11"/>
        <rFont val="Calibri"/>
        <family val="2"/>
        <scheme val="minor"/>
      </rPr>
      <t>de novo</t>
    </r>
  </si>
  <si>
    <r>
      <t>Not scored: deletion includes other genes</t>
    </r>
    <r>
      <rPr>
        <i/>
        <sz val="11"/>
        <rFont val="Calibri"/>
        <family val="2"/>
        <scheme val="minor"/>
      </rPr>
      <t/>
    </r>
  </si>
  <si>
    <r>
      <t xml:space="preserve">Berland &amp; Houge (2010): Late-onset gain of skills and peculiar jugular pit in an 11-year-old girl with 5q14.3 microdeletion including </t>
    </r>
    <r>
      <rPr>
        <i/>
        <sz val="11"/>
        <color theme="1"/>
        <rFont val="Calibri"/>
        <family val="2"/>
        <scheme val="minor"/>
      </rPr>
      <t>MEF2C</t>
    </r>
    <r>
      <rPr>
        <sz val="11"/>
        <color theme="1"/>
        <rFont val="Calibri"/>
        <family val="2"/>
        <scheme val="minor"/>
      </rPr>
      <t xml:space="preserve"> </t>
    </r>
  </si>
  <si>
    <r>
      <t xml:space="preserve">Genotyping Method: </t>
    </r>
    <r>
      <rPr>
        <sz val="11"/>
        <rFont val="Calibri"/>
        <family val="2"/>
        <scheme val="minor"/>
      </rPr>
      <t xml:space="preserve">Affymetrix Genome-Wide Human SNP Array 6.0 </t>
    </r>
    <r>
      <rPr>
        <b/>
        <sz val="11"/>
        <rFont val="Calibri"/>
        <family val="2"/>
        <scheme val="minor"/>
      </rPr>
      <t xml:space="preserve">
Variant reported: </t>
    </r>
    <r>
      <rPr>
        <sz val="11"/>
        <rFont val="Calibri"/>
        <family val="2"/>
        <scheme val="minor"/>
      </rPr>
      <t xml:space="preserve">1.15-Mb deletion in band 5q14.3; deletion contains </t>
    </r>
    <r>
      <rPr>
        <i/>
        <sz val="11"/>
        <rFont val="Calibri"/>
        <family val="2"/>
        <scheme val="minor"/>
      </rPr>
      <t>MEF2C</t>
    </r>
    <r>
      <rPr>
        <sz val="11"/>
        <rFont val="Calibri"/>
        <family val="2"/>
        <scheme val="minor"/>
      </rPr>
      <t xml:space="preserve">, </t>
    </r>
    <r>
      <rPr>
        <i/>
        <sz val="11"/>
        <rFont val="Calibri"/>
        <family val="2"/>
        <scheme val="minor"/>
      </rPr>
      <t>LINC00461</t>
    </r>
    <r>
      <rPr>
        <sz val="11"/>
        <rFont val="Calibri"/>
        <family val="2"/>
        <scheme val="minor"/>
      </rPr>
      <t xml:space="preserve"> and </t>
    </r>
    <r>
      <rPr>
        <i/>
        <sz val="11"/>
        <rFont val="Calibri"/>
        <family val="2"/>
        <scheme val="minor"/>
      </rPr>
      <t>TMEM161B;</t>
    </r>
    <r>
      <rPr>
        <sz val="11"/>
        <rFont val="Calibri"/>
        <family val="2"/>
        <scheme val="minor"/>
      </rPr>
      <t xml:space="preserve"> chr5:87449860-88600147 [hg18]</t>
    </r>
    <r>
      <rPr>
        <b/>
        <sz val="11"/>
        <rFont val="Calibri"/>
        <family val="2"/>
        <scheme val="minor"/>
      </rPr>
      <t xml:space="preserve">
Impact: </t>
    </r>
    <r>
      <rPr>
        <sz val="11"/>
        <rFont val="Calibri"/>
        <family val="2"/>
        <scheme val="minor"/>
      </rPr>
      <t xml:space="preserve">deletion
</t>
    </r>
    <r>
      <rPr>
        <b/>
        <sz val="11"/>
        <rFont val="Calibri"/>
        <family val="2"/>
        <scheme val="minor"/>
      </rPr>
      <t xml:space="preserve">Inheritance: </t>
    </r>
    <r>
      <rPr>
        <i/>
        <sz val="11"/>
        <rFont val="Calibri"/>
        <family val="2"/>
        <scheme val="minor"/>
      </rPr>
      <t>de novo</t>
    </r>
  </si>
  <si>
    <t>Uncertainty regarding validity of "autistic features" in light of cognitive delay.</t>
  </si>
  <si>
    <r>
      <t>Not scored: deletion includes other genes</t>
    </r>
    <r>
      <rPr>
        <sz val="11"/>
        <rFont val="Calibri"/>
        <family val="2"/>
        <scheme val="minor"/>
      </rPr>
      <t>, ASD was not assessed, only autistic features noted</t>
    </r>
  </si>
  <si>
    <r>
      <t xml:space="preserve">Ezugha </t>
    </r>
    <r>
      <rPr>
        <i/>
        <sz val="11"/>
        <color theme="1"/>
        <rFont val="Calibri"/>
        <family val="2"/>
        <scheme val="minor"/>
      </rPr>
      <t>et al.</t>
    </r>
    <r>
      <rPr>
        <sz val="11"/>
        <color theme="1"/>
        <rFont val="Calibri"/>
        <family val="2"/>
        <scheme val="minor"/>
      </rPr>
      <t xml:space="preserve"> (2010): 5q14.3 Deletion Manifesting as Mitochondrial Disease and Autism: Case Report</t>
    </r>
  </si>
  <si>
    <r>
      <rPr>
        <b/>
        <sz val="11"/>
        <rFont val="Calibri"/>
        <family val="2"/>
        <scheme val="minor"/>
      </rPr>
      <t xml:space="preserve">ID: </t>
    </r>
    <r>
      <rPr>
        <sz val="11"/>
        <rFont val="Calibri"/>
        <family val="2"/>
        <scheme val="minor"/>
      </rPr>
      <t xml:space="preserve">Proband
</t>
    </r>
    <r>
      <rPr>
        <b/>
        <sz val="11"/>
        <rFont val="Calibri"/>
        <family val="2"/>
        <scheme val="minor"/>
      </rPr>
      <t xml:space="preserve">Sex: </t>
    </r>
    <r>
      <rPr>
        <sz val="11"/>
        <rFont val="Calibri"/>
        <family val="2"/>
        <scheme val="minor"/>
      </rPr>
      <t xml:space="preserve">Male, 12y
</t>
    </r>
    <r>
      <rPr>
        <b/>
        <sz val="11"/>
        <rFont val="Calibri"/>
        <family val="2"/>
        <scheme val="minor"/>
      </rPr>
      <t>Phenotype:</t>
    </r>
    <r>
      <rPr>
        <sz val="11"/>
        <rFont val="Calibri"/>
        <family val="2"/>
        <scheme val="minor"/>
      </rPr>
      <t xml:space="preserve"> ASD, dysmorphic facies, ID, epilepsy, leg weakness
- noted to have a mitochondrial disorder (deficiency in Complex IV and I activity)
</t>
    </r>
    <r>
      <rPr>
        <b/>
        <sz val="11"/>
        <rFont val="Calibri"/>
        <family val="2"/>
        <scheme val="minor"/>
      </rPr>
      <t xml:space="preserve">Phenotyping Methods/Notes:
ASD: </t>
    </r>
    <r>
      <rPr>
        <sz val="11"/>
        <rFont val="Calibri"/>
        <family val="2"/>
        <scheme val="minor"/>
      </rPr>
      <t>Patient fulfilled DSM-IV criteria for autism</t>
    </r>
    <r>
      <rPr>
        <b/>
        <sz val="11"/>
        <rFont val="Calibri"/>
        <family val="2"/>
        <scheme val="minor"/>
      </rPr>
      <t xml:space="preserve">
Cognition: </t>
    </r>
    <r>
      <rPr>
        <sz val="11"/>
        <rFont val="Calibri"/>
        <family val="2"/>
        <scheme val="minor"/>
      </rPr>
      <t>ID, but not clear level of severity</t>
    </r>
  </si>
  <si>
    <r>
      <t xml:space="preserve">Genotyping Method: </t>
    </r>
    <r>
      <rPr>
        <sz val="11"/>
        <rFont val="Calibri"/>
        <family val="2"/>
        <scheme val="minor"/>
      </rPr>
      <t>aCGH</t>
    </r>
    <r>
      <rPr>
        <b/>
        <sz val="11"/>
        <rFont val="Calibri"/>
        <family val="2"/>
        <scheme val="minor"/>
      </rPr>
      <t xml:space="preserve">
Variant reported: </t>
    </r>
    <r>
      <rPr>
        <sz val="11"/>
        <rFont val="Calibri"/>
        <family val="2"/>
        <scheme val="minor"/>
      </rPr>
      <t>Deletion of approximately 1 Mb at band 5q14.3 (CTD2015M17 -&gt; CTD2540K3) involving other genes</t>
    </r>
    <r>
      <rPr>
        <b/>
        <sz val="11"/>
        <rFont val="Calibri"/>
        <family val="2"/>
        <scheme val="minor"/>
      </rPr>
      <t xml:space="preserve">
Impact: </t>
    </r>
    <r>
      <rPr>
        <sz val="11"/>
        <rFont val="Calibri"/>
        <family val="2"/>
        <scheme val="minor"/>
      </rPr>
      <t>deletion</t>
    </r>
    <r>
      <rPr>
        <b/>
        <sz val="11"/>
        <rFont val="Calibri"/>
        <family val="2"/>
        <scheme val="minor"/>
      </rPr>
      <t xml:space="preserve">
</t>
    </r>
    <r>
      <rPr>
        <b/>
        <sz val="11"/>
        <rFont val="Calibri"/>
        <family val="2"/>
        <scheme val="minor"/>
      </rPr>
      <t xml:space="preserve">Inheritance: </t>
    </r>
    <r>
      <rPr>
        <sz val="11"/>
        <rFont val="Calibri"/>
        <family val="2"/>
        <scheme val="minor"/>
      </rPr>
      <t>not provided</t>
    </r>
  </si>
  <si>
    <r>
      <t>Not scored: deletion includes other genes</t>
    </r>
    <r>
      <rPr>
        <strike/>
        <sz val="11"/>
        <color rgb="FFFF0000"/>
        <rFont val="Calibri"/>
        <family val="2"/>
        <scheme val="minor"/>
      </rPr>
      <t/>
    </r>
  </si>
  <si>
    <r>
      <t xml:space="preserve">Neale </t>
    </r>
    <r>
      <rPr>
        <i/>
        <sz val="11"/>
        <color theme="1"/>
        <rFont val="Calibri"/>
        <family val="2"/>
        <scheme val="minor"/>
      </rPr>
      <t xml:space="preserve">et al. </t>
    </r>
    <r>
      <rPr>
        <sz val="11"/>
        <color theme="1"/>
        <rFont val="Calibri"/>
        <family val="2"/>
        <scheme val="minor"/>
      </rPr>
      <t xml:space="preserve">(2012): Patterns and rates of exonic </t>
    </r>
    <r>
      <rPr>
        <i/>
        <sz val="11"/>
        <color theme="1"/>
        <rFont val="Calibri"/>
        <family val="2"/>
        <scheme val="minor"/>
      </rPr>
      <t>de novo</t>
    </r>
    <r>
      <rPr>
        <sz val="11"/>
        <color theme="1"/>
        <rFont val="Calibri"/>
        <family val="2"/>
        <scheme val="minor"/>
      </rPr>
      <t xml:space="preserve"> mutations in autism spectrum disorders.</t>
    </r>
  </si>
  <si>
    <r>
      <rPr>
        <b/>
        <sz val="11"/>
        <rFont val="Calibri"/>
        <family val="2"/>
        <scheme val="minor"/>
      </rPr>
      <t>ID</t>
    </r>
    <r>
      <rPr>
        <sz val="11"/>
        <rFont val="Calibri"/>
        <family val="2"/>
        <scheme val="minor"/>
      </rPr>
      <t xml:space="preserve">: 5113_201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 xml:space="preserve">Phenotyping Methods/Notes:
ASD: </t>
    </r>
    <r>
      <rPr>
        <sz val="11"/>
        <rFont val="Calibri"/>
        <family val="2"/>
        <scheme val="minor"/>
      </rPr>
      <t>ADI-R, ADOS, DSM-IV; Vineland, Peabody</t>
    </r>
    <r>
      <rPr>
        <b/>
        <sz val="11"/>
        <rFont val="Calibri"/>
        <family val="2"/>
        <scheme val="minor"/>
      </rPr>
      <t xml:space="preserve">
Cognition: </t>
    </r>
    <r>
      <rPr>
        <sz val="11"/>
        <rFont val="Calibri"/>
        <family val="2"/>
        <scheme val="minor"/>
      </rPr>
      <t>FSIQ 37</t>
    </r>
  </si>
  <si>
    <r>
      <t xml:space="preserve">Genotyping Method: </t>
    </r>
    <r>
      <rPr>
        <sz val="11"/>
        <rFont val="Calibri"/>
        <family val="2"/>
        <scheme val="minor"/>
      </rPr>
      <t>Trio</t>
    </r>
    <r>
      <rPr>
        <b/>
        <sz val="11"/>
        <rFont val="Calibri"/>
        <family val="2"/>
        <scheme val="minor"/>
      </rPr>
      <t xml:space="preserve"> </t>
    </r>
    <r>
      <rPr>
        <sz val="11"/>
        <rFont val="Calibri"/>
        <family val="2"/>
        <scheme val="minor"/>
      </rPr>
      <t xml:space="preserve">WES (Illumina HiSeq 2000), targeted Sanger sequencing </t>
    </r>
    <r>
      <rPr>
        <b/>
        <sz val="11"/>
        <rFont val="Calibri"/>
        <family val="2"/>
        <scheme val="minor"/>
      </rPr>
      <t xml:space="preserve">
Variant reported: </t>
    </r>
    <r>
      <rPr>
        <sz val="11"/>
        <rFont val="Calibri"/>
        <family val="2"/>
        <scheme val="minor"/>
      </rPr>
      <t>c.241A&gt;G, p.N81D</t>
    </r>
    <r>
      <rPr>
        <b/>
        <sz val="11"/>
        <rFont val="Calibri"/>
        <family val="2"/>
        <scheme val="minor"/>
      </rPr>
      <t xml:space="preserve">
</t>
    </r>
    <r>
      <rPr>
        <sz val="11"/>
        <rFont val="Calibri"/>
        <family val="2"/>
        <scheme val="minor"/>
      </rPr>
      <t>[chr5(GRCh37):g.88100432T&gt;C, NM_001193347.1:c.241A&gt;G, p.Asn81Asp]</t>
    </r>
    <r>
      <rPr>
        <b/>
        <sz val="11"/>
        <rFont val="Calibri"/>
        <family val="2"/>
        <scheme val="minor"/>
      </rPr>
      <t xml:space="preserve">
Impact: </t>
    </r>
    <r>
      <rPr>
        <sz val="11"/>
        <rFont val="Calibri"/>
        <family val="2"/>
        <scheme val="minor"/>
      </rPr>
      <t>missense</t>
    </r>
    <r>
      <rPr>
        <b/>
        <sz val="11"/>
        <rFont val="Calibri"/>
        <family val="2"/>
        <scheme val="minor"/>
      </rPr>
      <t xml:space="preserve">
</t>
    </r>
    <r>
      <rPr>
        <sz val="11"/>
        <rFont val="Calibri"/>
        <family val="2"/>
        <scheme val="minor"/>
      </rPr>
      <t xml:space="preserve">- predicted effect on protein function not clear -  substitution occurs at a position that is conserved across species and is predicted to be probably damaging by some in silico tools
</t>
    </r>
    <r>
      <rPr>
        <b/>
        <sz val="11"/>
        <rFont val="Calibri"/>
        <family val="2"/>
        <scheme val="minor"/>
      </rPr>
      <t xml:space="preserve">gnomAD: </t>
    </r>
    <r>
      <rPr>
        <sz val="11"/>
        <rFont val="Calibri"/>
        <family val="2"/>
        <scheme val="minor"/>
      </rPr>
      <t>not present</t>
    </r>
    <r>
      <rPr>
        <b/>
        <sz val="11"/>
        <rFont val="Calibri"/>
        <family val="2"/>
        <scheme val="minor"/>
      </rPr>
      <t xml:space="preserve">
Inheritance:</t>
    </r>
    <r>
      <rPr>
        <i/>
        <sz val="11"/>
        <rFont val="Calibri"/>
        <family val="2"/>
        <scheme val="minor"/>
      </rPr>
      <t xml:space="preserve"> de novo</t>
    </r>
    <r>
      <rPr>
        <sz val="11"/>
        <rFont val="Calibri"/>
        <family val="2"/>
        <scheme val="minor"/>
      </rPr>
      <t xml:space="preserve"> 
- parents assessed and ASD features confirmed (screened using at least one of: SRS-ARV, BAP-Q, or BPASS)</t>
    </r>
  </si>
  <si>
    <r>
      <t xml:space="preserve">Autosomal Dominant → Variant is </t>
    </r>
    <r>
      <rPr>
        <i/>
        <sz val="11"/>
        <rFont val="Calibri"/>
        <family val="2"/>
        <scheme val="minor"/>
      </rPr>
      <t>de novo</t>
    </r>
  </si>
  <si>
    <t>Default score downgraded for genetic evidence: no functional evidence of impact for this missense variant (-1).</t>
  </si>
  <si>
    <r>
      <t xml:space="preserve">Carvill </t>
    </r>
    <r>
      <rPr>
        <i/>
        <sz val="11"/>
        <color theme="1"/>
        <rFont val="Calibri"/>
        <family val="2"/>
        <scheme val="minor"/>
      </rPr>
      <t>et al.</t>
    </r>
    <r>
      <rPr>
        <sz val="11"/>
        <color theme="1"/>
        <rFont val="Calibri"/>
        <family val="2"/>
        <scheme val="minor"/>
      </rPr>
      <t xml:space="preserve"> (2013): Targeted resequencing in epileptic encephalopathies identifies de novo mutations in </t>
    </r>
    <r>
      <rPr>
        <i/>
        <sz val="11"/>
        <color theme="1"/>
        <rFont val="Calibri"/>
        <family val="2"/>
        <scheme val="minor"/>
      </rPr>
      <t>CHD2</t>
    </r>
    <r>
      <rPr>
        <sz val="11"/>
        <color theme="1"/>
        <rFont val="Calibri"/>
        <family val="2"/>
        <scheme val="minor"/>
      </rPr>
      <t xml:space="preserve"> and </t>
    </r>
    <r>
      <rPr>
        <i/>
        <sz val="11"/>
        <color theme="1"/>
        <rFont val="Calibri"/>
        <family val="2"/>
        <scheme val="minor"/>
      </rPr>
      <t>SYNGAP1.</t>
    </r>
  </si>
  <si>
    <r>
      <rPr>
        <b/>
        <sz val="11"/>
        <rFont val="Calibri"/>
        <family val="2"/>
        <scheme val="minor"/>
      </rPr>
      <t xml:space="preserve">ID: </t>
    </r>
    <r>
      <rPr>
        <sz val="11"/>
        <rFont val="Calibri"/>
        <family val="2"/>
        <scheme val="minor"/>
      </rPr>
      <t>T23549</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 epileptic encephalopathy, severe ID</t>
    </r>
    <r>
      <rPr>
        <b/>
        <sz val="11"/>
        <rFont val="Calibri"/>
        <family val="2"/>
        <scheme val="minor"/>
      </rPr>
      <t xml:space="preserve">
Phenotyping Methods/Notes:
ASD: </t>
    </r>
    <r>
      <rPr>
        <sz val="11"/>
        <rFont val="Calibri"/>
        <family val="2"/>
        <scheme val="minor"/>
      </rPr>
      <t>No information about how ASD diagnosis was derived</t>
    </r>
    <r>
      <rPr>
        <b/>
        <sz val="11"/>
        <rFont val="Calibri"/>
        <family val="2"/>
        <scheme val="minor"/>
      </rPr>
      <t xml:space="preserve">
Cognition: </t>
    </r>
    <r>
      <rPr>
        <sz val="11"/>
        <rFont val="Calibri"/>
        <family val="2"/>
        <scheme val="minor"/>
      </rPr>
      <t xml:space="preserve">Severe ID
</t>
    </r>
  </si>
  <si>
    <r>
      <t xml:space="preserve">Genotyping Method: </t>
    </r>
    <r>
      <rPr>
        <sz val="11"/>
        <rFont val="Calibri"/>
        <family val="2"/>
        <scheme val="minor"/>
      </rPr>
      <t>Targeted massively parallel resequencing of 19 known and 46 candidate genes for epileptic encephalopathy</t>
    </r>
    <r>
      <rPr>
        <b/>
        <sz val="11"/>
        <rFont val="Calibri"/>
        <family val="2"/>
        <scheme val="minor"/>
      </rPr>
      <t xml:space="preserve">
Variant reported: </t>
    </r>
    <r>
      <rPr>
        <sz val="11"/>
        <rFont val="Calibri"/>
        <family val="2"/>
        <scheme val="minor"/>
      </rPr>
      <t>Missense,</t>
    </r>
    <r>
      <rPr>
        <sz val="11"/>
        <color rgb="FF0000FF"/>
        <rFont val="Calibri"/>
        <family val="2"/>
        <scheme val="minor"/>
      </rPr>
      <t xml:space="preserve"> </t>
    </r>
    <r>
      <rPr>
        <sz val="11"/>
        <rFont val="Calibri"/>
        <family val="2"/>
        <scheme val="minor"/>
      </rPr>
      <t>p.Cys39Arg [chr5:88100558A&gt;G [hg19], NM_002397.4:c.115T&gt;C]</t>
    </r>
    <r>
      <rPr>
        <b/>
        <sz val="11"/>
        <rFont val="Calibri"/>
        <family val="2"/>
        <scheme val="minor"/>
      </rPr>
      <t xml:space="preserve">
Impact: </t>
    </r>
    <r>
      <rPr>
        <sz val="11"/>
        <rFont val="Calibri"/>
        <family val="2"/>
        <scheme val="minor"/>
      </rPr>
      <t>missense</t>
    </r>
    <r>
      <rPr>
        <b/>
        <sz val="11"/>
        <rFont val="Calibri"/>
        <family val="2"/>
        <scheme val="minor"/>
      </rPr>
      <t xml:space="preserve">
</t>
    </r>
    <r>
      <rPr>
        <sz val="11"/>
        <rFont val="Calibri"/>
        <family val="2"/>
        <scheme val="minor"/>
      </rPr>
      <t xml:space="preserve">This substitution occurs at a position that is conserved across species and is predicted to be probably damaging by several in silico tools. Located in the highly conserved N-terminal region containing the MADS-box DNA-binding domain, where missense variants (G27A, L38Q) that abolish the transcriptional activity of </t>
    </r>
    <r>
      <rPr>
        <i/>
        <sz val="11"/>
        <rFont val="Calibri"/>
        <family val="2"/>
        <scheme val="minor"/>
      </rPr>
      <t>MEF2C</t>
    </r>
    <r>
      <rPr>
        <sz val="11"/>
        <rFont val="Calibri"/>
        <family val="2"/>
        <scheme val="minor"/>
      </rPr>
      <t xml:space="preserve"> in vitro have been reported in association with </t>
    </r>
    <r>
      <rPr>
        <i/>
        <sz val="11"/>
        <rFont val="Calibri"/>
        <family val="2"/>
        <scheme val="minor"/>
      </rPr>
      <t>MEF2C</t>
    </r>
    <r>
      <rPr>
        <sz val="11"/>
        <rFont val="Calibri"/>
        <family val="2"/>
        <scheme val="minor"/>
      </rPr>
      <t>-related disorder (PMID: 20513142). One of these missense variants affects a nearby residue (L38Q).</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t>
    </r>
  </si>
  <si>
    <t xml:space="preserve">Default score downgraded due to genetic and phenotype evidence: effect on protein function is not clear but functional evidence from other missense variants located in the MADS-box DNA-binding domain suggests it could be deleterious (-0.5), WGS/WES not done (-0.5); low confidence in the ASD phenotype (-0.5). </t>
  </si>
  <si>
    <r>
      <t xml:space="preserve">Yuen </t>
    </r>
    <r>
      <rPr>
        <i/>
        <sz val="11"/>
        <color theme="1"/>
        <rFont val="Calibri"/>
        <family val="2"/>
        <scheme val="minor"/>
      </rPr>
      <t xml:space="preserve">et al. </t>
    </r>
    <r>
      <rPr>
        <sz val="11"/>
        <color theme="1"/>
        <rFont val="Calibri"/>
        <family val="2"/>
        <scheme val="minor"/>
      </rPr>
      <t>(2016): Genome-wide characteristics of </t>
    </r>
    <r>
      <rPr>
        <i/>
        <sz val="11"/>
        <color theme="1"/>
        <rFont val="Calibri"/>
        <family val="2"/>
        <scheme val="minor"/>
      </rPr>
      <t>de novo</t>
    </r>
    <r>
      <rPr>
        <sz val="11"/>
        <color theme="1"/>
        <rFont val="Calibri"/>
        <family val="2"/>
        <scheme val="minor"/>
      </rPr>
      <t> mutations in autism.</t>
    </r>
  </si>
  <si>
    <r>
      <rPr>
        <b/>
        <sz val="11"/>
        <rFont val="Calibri"/>
        <family val="2"/>
        <scheme val="minor"/>
      </rPr>
      <t>ID:</t>
    </r>
    <r>
      <rPr>
        <sz val="11"/>
        <rFont val="Calibri"/>
        <family val="2"/>
        <scheme val="minor"/>
      </rPr>
      <t xml:space="preserve"> 2-0110-003
</t>
    </r>
    <r>
      <rPr>
        <b/>
        <sz val="11"/>
        <rFont val="Calibri"/>
        <family val="2"/>
        <scheme val="minor"/>
      </rPr>
      <t>Sex:</t>
    </r>
    <r>
      <rPr>
        <sz val="11"/>
        <rFont val="Calibri"/>
        <family val="2"/>
        <scheme val="minor"/>
      </rPr>
      <t xml:space="preserve"> Female
</t>
    </r>
    <r>
      <rPr>
        <b/>
        <sz val="11"/>
        <rFont val="Calibri"/>
        <family val="2"/>
        <scheme val="minor"/>
      </rPr>
      <t>Phenotype:</t>
    </r>
    <r>
      <rPr>
        <sz val="11"/>
        <rFont val="Calibri"/>
        <family val="2"/>
        <scheme val="minor"/>
      </rPr>
      <t xml:space="preserve"> ASD
</t>
    </r>
    <r>
      <rPr>
        <b/>
        <sz val="11"/>
        <rFont val="Calibri"/>
        <family val="2"/>
        <scheme val="minor"/>
      </rPr>
      <t xml:space="preserve">Phenotyping Method/Notes:
ASD: </t>
    </r>
    <r>
      <rPr>
        <sz val="11"/>
        <rFont val="Calibri"/>
        <family val="2"/>
        <scheme val="minor"/>
      </rPr>
      <t>ADI-R, ADOS, clinical evaluation</t>
    </r>
    <r>
      <rPr>
        <b/>
        <sz val="11"/>
        <rFont val="Calibri"/>
        <family val="2"/>
        <scheme val="minor"/>
      </rPr>
      <t xml:space="preserve">
Cognition: </t>
    </r>
    <r>
      <rPr>
        <sz val="11"/>
        <rFont val="Calibri"/>
        <family val="2"/>
        <scheme val="minor"/>
      </rPr>
      <t>No description of cognitive profile</t>
    </r>
  </si>
  <si>
    <r>
      <t xml:space="preserve">Genotyping Method: </t>
    </r>
    <r>
      <rPr>
        <sz val="11"/>
        <rFont val="Calibri"/>
        <family val="2"/>
        <scheme val="minor"/>
      </rPr>
      <t>Trio WGS (Illumina HiSeq 2000), Sanger sequencing</t>
    </r>
    <r>
      <rPr>
        <b/>
        <sz val="11"/>
        <rFont val="Calibri"/>
        <family val="2"/>
        <scheme val="minor"/>
      </rPr>
      <t xml:space="preserve">
Variant reported: </t>
    </r>
    <r>
      <rPr>
        <sz val="11"/>
        <rFont val="Calibri"/>
        <family val="2"/>
        <scheme val="minor"/>
      </rPr>
      <t>chr5[hg19]: 88057155 A&gt;C; NM_001193350 intronic A&gt;C transversion</t>
    </r>
    <r>
      <rPr>
        <b/>
        <sz val="11"/>
        <rFont val="Calibri"/>
        <family val="2"/>
        <scheme val="minor"/>
      </rPr>
      <t xml:space="preserve">
</t>
    </r>
    <r>
      <rPr>
        <sz val="11"/>
        <rFont val="Calibri"/>
        <family val="2"/>
        <scheme val="minor"/>
      </rPr>
      <t xml:space="preserve">[chr5(GRCh37):g.88057155A&gt;C, NM_001193347.1:c.259-10T&gt;G, p.?]
- patient also has variants in </t>
    </r>
    <r>
      <rPr>
        <i/>
        <sz val="11"/>
        <rFont val="Calibri"/>
        <family val="2"/>
        <scheme val="minor"/>
      </rPr>
      <t>SLC6A2,</t>
    </r>
    <r>
      <rPr>
        <sz val="11"/>
        <rFont val="Calibri"/>
        <family val="2"/>
        <scheme val="minor"/>
      </rPr>
      <t xml:space="preserve"> and intergenic regions of chromosome 4 of unknown significance</t>
    </r>
    <r>
      <rPr>
        <b/>
        <sz val="11"/>
        <rFont val="Calibri"/>
        <family val="2"/>
        <scheme val="minor"/>
      </rPr>
      <t xml:space="preserve">
Impact: </t>
    </r>
    <r>
      <rPr>
        <sz val="11"/>
        <rFont val="Calibri"/>
        <family val="2"/>
        <scheme val="minor"/>
      </rPr>
      <t>intronic (substitution in intron 3)</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</si>
  <si>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N/A - Intronic variant</t>
  </si>
  <si>
    <t>Not scored: intron variants are not scored unless impact proven.</t>
  </si>
  <si>
    <r>
      <t xml:space="preserve">Parrini </t>
    </r>
    <r>
      <rPr>
        <i/>
        <sz val="11"/>
        <color theme="1"/>
        <rFont val="Calibri"/>
        <family val="2"/>
        <scheme val="minor"/>
      </rPr>
      <t>et al.</t>
    </r>
    <r>
      <rPr>
        <sz val="11"/>
        <color theme="1"/>
        <rFont val="Calibri"/>
        <family val="2"/>
        <scheme val="minor"/>
      </rPr>
      <t xml:space="preserve"> (2016): Diagnostic Targeted Resequencing in 349 Patients with Drug-Resistant Pediatric Epilepsies Identifies Causative Mutations in 30 Different Genes.</t>
    </r>
  </si>
  <si>
    <r>
      <rPr>
        <b/>
        <sz val="11"/>
        <rFont val="Calibri"/>
        <family val="2"/>
        <scheme val="minor"/>
      </rPr>
      <t>ID</t>
    </r>
    <r>
      <rPr>
        <sz val="11"/>
        <rFont val="Calibri"/>
        <family val="2"/>
        <scheme val="minor"/>
      </rPr>
      <t xml:space="preserve">: 295M
</t>
    </r>
    <r>
      <rPr>
        <b/>
        <sz val="11"/>
        <rFont val="Calibri"/>
        <family val="2"/>
        <scheme val="minor"/>
      </rPr>
      <t xml:space="preserve">Sex: </t>
    </r>
    <r>
      <rPr>
        <sz val="11"/>
        <rFont val="Calibri"/>
        <family val="2"/>
        <scheme val="minor"/>
      </rPr>
      <t xml:space="preserve">Male
</t>
    </r>
    <r>
      <rPr>
        <b/>
        <sz val="11"/>
        <rFont val="Calibri"/>
        <family val="2"/>
        <scheme val="minor"/>
      </rPr>
      <t>Phenotype:</t>
    </r>
    <r>
      <rPr>
        <sz val="11"/>
        <rFont val="Calibri"/>
        <family val="2"/>
        <scheme val="minor"/>
      </rPr>
      <t xml:space="preserve"> ASD, infantile-onset epileptic encephalopathy
</t>
    </r>
    <r>
      <rPr>
        <b/>
        <sz val="11"/>
        <rFont val="Calibri"/>
        <family val="2"/>
        <scheme val="minor"/>
      </rPr>
      <t xml:space="preserve">Phenotyping Method/Notes:
ASD: </t>
    </r>
    <r>
      <rPr>
        <sz val="11"/>
        <rFont val="Calibri"/>
        <family val="2"/>
        <scheme val="minor"/>
      </rPr>
      <t>No information about how ASD diagnosis was derived</t>
    </r>
    <r>
      <rPr>
        <b/>
        <sz val="11"/>
        <rFont val="Calibri"/>
        <family val="2"/>
        <scheme val="minor"/>
      </rPr>
      <t xml:space="preserve">
Cognition: </t>
    </r>
    <r>
      <rPr>
        <sz val="11"/>
        <rFont val="Calibri"/>
        <family val="2"/>
        <scheme val="minor"/>
      </rPr>
      <t>No description of cognitive profile</t>
    </r>
  </si>
  <si>
    <r>
      <t xml:space="preserve">Genotyping Method: </t>
    </r>
    <r>
      <rPr>
        <sz val="11"/>
        <rFont val="Calibri"/>
        <family val="2"/>
        <scheme val="minor"/>
      </rPr>
      <t>Targeted resequencing (epilepsy gene panel), Sanger sequencing</t>
    </r>
    <r>
      <rPr>
        <b/>
        <sz val="11"/>
        <rFont val="Calibri"/>
        <family val="2"/>
        <scheme val="minor"/>
      </rPr>
      <t xml:space="preserve">
Variant reported: </t>
    </r>
    <r>
      <rPr>
        <sz val="11"/>
        <rFont val="Calibri"/>
        <family val="2"/>
        <scheme val="minor"/>
      </rPr>
      <t>NM_002397.4:c.108C&gt;A,</t>
    </r>
    <r>
      <rPr>
        <b/>
        <sz val="11"/>
        <rFont val="Calibri"/>
        <family val="2"/>
        <scheme val="minor"/>
      </rPr>
      <t xml:space="preserve"> </t>
    </r>
    <r>
      <rPr>
        <sz val="11"/>
        <rFont val="Calibri"/>
        <family val="2"/>
        <scheme val="minor"/>
      </rPr>
      <t>p.Ser36Arg</t>
    </r>
    <r>
      <rPr>
        <b/>
        <sz val="11"/>
        <rFont val="Calibri"/>
        <family val="2"/>
        <scheme val="minor"/>
      </rPr>
      <t xml:space="preserve">
</t>
    </r>
    <r>
      <rPr>
        <sz val="11"/>
        <rFont val="Calibri"/>
        <family val="2"/>
        <scheme val="minor"/>
      </rPr>
      <t>[chr5(GRCh37):g.88100565G&gt;T]</t>
    </r>
    <r>
      <rPr>
        <b/>
        <sz val="11"/>
        <color rgb="FFFF0000"/>
        <rFont val="Calibri"/>
        <family val="2"/>
        <scheme val="minor"/>
      </rPr>
      <t xml:space="preserve">
</t>
    </r>
    <r>
      <rPr>
        <b/>
        <sz val="11"/>
        <rFont val="Calibri"/>
        <family val="2"/>
        <scheme val="minor"/>
      </rPr>
      <t xml:space="preserve">Impact: </t>
    </r>
    <r>
      <rPr>
        <sz val="11"/>
        <rFont val="Calibri"/>
        <family val="2"/>
        <scheme val="minor"/>
      </rPr>
      <t>missense</t>
    </r>
    <r>
      <rPr>
        <b/>
        <sz val="11"/>
        <rFont val="Calibri"/>
        <family val="2"/>
        <scheme val="minor"/>
      </rPr>
      <t xml:space="preserve">
</t>
    </r>
    <r>
      <rPr>
        <sz val="11"/>
        <rFont val="Calibri"/>
        <family val="2"/>
        <scheme val="minor"/>
      </rPr>
      <t xml:space="preserve">Located in the MADS domain. An identical variant was reported in a patient tested at GeneDx with "Abnormality of the nervous system" (indicates patients with multiple neurological diagnoses, such as ID, ASD, and epilepsy) (Retterer </t>
    </r>
    <r>
      <rPr>
        <i/>
        <sz val="11"/>
        <rFont val="Calibri"/>
        <family val="2"/>
        <scheme val="minor"/>
      </rPr>
      <t xml:space="preserve">et al. </t>
    </r>
    <r>
      <rPr>
        <sz val="11"/>
        <rFont val="Calibri"/>
        <family val="2"/>
        <scheme val="minor"/>
      </rPr>
      <t>PMID: 26633542), suggesting that this variant is pathogenic.</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</si>
  <si>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t xml:space="preserve">2/(0-3) </t>
    </r>
    <r>
      <rPr>
        <sz val="11"/>
        <color rgb="FFFF0000"/>
        <rFont val="Calibri"/>
        <family val="2"/>
        <scheme val="minor"/>
      </rPr>
      <t/>
    </r>
  </si>
  <si>
    <t>Default score downgraded due to genetic and phenotype evidence: no functional evidence of missense impact, but variant reported before in another individual with neurological phenotype (-0.5), WGS/WES not done (-0.5); low confidence in the ASD phenotype (-0.5).</t>
  </si>
  <si>
    <r>
      <t xml:space="preserve">Rocha </t>
    </r>
    <r>
      <rPr>
        <i/>
        <sz val="11"/>
        <color theme="1"/>
        <rFont val="Calibri"/>
        <family val="2"/>
        <scheme val="minor"/>
      </rPr>
      <t>et al.</t>
    </r>
    <r>
      <rPr>
        <sz val="11"/>
        <color theme="1"/>
        <rFont val="Calibri"/>
        <family val="2"/>
        <scheme val="minor"/>
      </rPr>
      <t xml:space="preserve"> (2016): </t>
    </r>
    <r>
      <rPr>
        <i/>
        <sz val="11"/>
        <color theme="1"/>
        <rFont val="Calibri"/>
        <family val="2"/>
        <scheme val="minor"/>
      </rPr>
      <t>MEF2C </t>
    </r>
    <r>
      <rPr>
        <sz val="11"/>
        <color theme="1"/>
        <rFont val="Calibri"/>
        <family val="2"/>
        <scheme val="minor"/>
      </rPr>
      <t>haploinsufficiency syndrome: Report of a new </t>
    </r>
    <r>
      <rPr>
        <i/>
        <sz val="11"/>
        <color theme="1"/>
        <rFont val="Calibri"/>
        <family val="2"/>
        <scheme val="minor"/>
      </rPr>
      <t>MEF2C</t>
    </r>
    <r>
      <rPr>
        <sz val="11"/>
        <color theme="1"/>
        <rFont val="Calibri"/>
        <family val="2"/>
        <scheme val="minor"/>
      </rPr>
      <t> mutation and review.</t>
    </r>
  </si>
  <si>
    <r>
      <rPr>
        <b/>
        <sz val="11"/>
        <rFont val="Calibri"/>
        <family val="2"/>
        <scheme val="minor"/>
      </rPr>
      <t>ID:</t>
    </r>
    <r>
      <rPr>
        <sz val="11"/>
        <rFont val="Calibri"/>
        <family val="2"/>
        <scheme val="minor"/>
      </rPr>
      <t xml:space="preserve"> proband
</t>
    </r>
    <r>
      <rPr>
        <b/>
        <sz val="11"/>
        <rFont val="Calibri"/>
        <family val="2"/>
        <scheme val="minor"/>
      </rPr>
      <t>Sex:</t>
    </r>
    <r>
      <rPr>
        <sz val="11"/>
        <rFont val="Calibri"/>
        <family val="2"/>
        <scheme val="minor"/>
      </rPr>
      <t xml:space="preserve"> Male, 10y
</t>
    </r>
    <r>
      <rPr>
        <b/>
        <sz val="11"/>
        <rFont val="Calibri"/>
        <family val="2"/>
        <scheme val="minor"/>
      </rPr>
      <t>Phenotype</t>
    </r>
    <r>
      <rPr>
        <sz val="11"/>
        <rFont val="Calibri"/>
        <family val="2"/>
        <scheme val="minor"/>
      </rPr>
      <t xml:space="preserve">: severe psychomotor delay, non verbal, unable to walk, poor eye contact, lack of interest in the surroundings when younger that improved with age, hand-mouth stereotypies, self-injurious behavior, epilepsy
</t>
    </r>
    <r>
      <rPr>
        <b/>
        <sz val="11"/>
        <rFont val="Calibri"/>
        <family val="2"/>
        <scheme val="minor"/>
      </rPr>
      <t xml:space="preserve">Phenotyping Method/Notes:
ASD: </t>
    </r>
    <r>
      <rPr>
        <sz val="11"/>
        <rFont val="Calibri"/>
        <family val="2"/>
        <scheme val="minor"/>
      </rPr>
      <t>ASD not assessed or diagnosed</t>
    </r>
    <r>
      <rPr>
        <b/>
        <sz val="11"/>
        <rFont val="Calibri"/>
        <family val="2"/>
        <scheme val="minor"/>
      </rPr>
      <t xml:space="preserve">
Cognition: </t>
    </r>
    <r>
      <rPr>
        <sz val="11"/>
        <rFont val="Calibri"/>
        <family val="2"/>
        <scheme val="minor"/>
      </rPr>
      <t xml:space="preserve">Severe ID
</t>
    </r>
  </si>
  <si>
    <r>
      <t xml:space="preserve">Genotyping Method: </t>
    </r>
    <r>
      <rPr>
        <sz val="11"/>
        <rFont val="Calibri"/>
        <family val="2"/>
        <scheme val="minor"/>
      </rPr>
      <t>Diagnostic panel for epileptic encephalopathies</t>
    </r>
    <r>
      <rPr>
        <b/>
        <sz val="11"/>
        <rFont val="Calibri"/>
        <family val="2"/>
        <scheme val="minor"/>
      </rPr>
      <t xml:space="preserve">
Variant reported: </t>
    </r>
    <r>
      <rPr>
        <sz val="11"/>
        <rFont val="Calibri"/>
        <family val="2"/>
        <scheme val="minor"/>
      </rPr>
      <t xml:space="preserve">c.9A&gt;T, p.R3S
[chr5:88119603, hg19]
- also has a heterozygous missense variant in </t>
    </r>
    <r>
      <rPr>
        <i/>
        <sz val="11"/>
        <rFont val="Calibri"/>
        <family val="2"/>
        <scheme val="minor"/>
      </rPr>
      <t>SCN1A</t>
    </r>
    <r>
      <rPr>
        <sz val="11"/>
        <rFont val="Calibri"/>
        <family val="2"/>
        <scheme val="minor"/>
      </rPr>
      <t xml:space="preserve"> (c.5782C&gt;G; p.R1928G)  inherited from a healthy mother, of unknown pathogenicity (considered benign)</t>
    </r>
    <r>
      <rPr>
        <b/>
        <sz val="11"/>
        <rFont val="Calibri"/>
        <family val="2"/>
        <scheme val="minor"/>
      </rPr>
      <t xml:space="preserve">
Impact: </t>
    </r>
    <r>
      <rPr>
        <sz val="11"/>
        <rFont val="Calibri"/>
        <family val="2"/>
        <scheme val="minor"/>
      </rPr>
      <t>missense</t>
    </r>
    <r>
      <rPr>
        <b/>
        <sz val="11"/>
        <rFont val="Calibri"/>
        <family val="2"/>
        <scheme val="minor"/>
      </rPr>
      <t xml:space="preserve"> 
</t>
    </r>
    <r>
      <rPr>
        <sz val="11"/>
        <rFont val="Calibri"/>
        <family val="2"/>
        <scheme val="minor"/>
      </rPr>
      <t xml:space="preserve">- unknown functional impact. Located in the highly conserved N-terminal region containing the MADS-box DNA-binding domain, where 2 previously reported missense variants (G27A, L38Q) were shown to abolish the transcriptional activity of MEF2C (PMID: 20513142). 
- predicted pathogenic by some in silico programs
</t>
    </r>
    <r>
      <rPr>
        <b/>
        <sz val="11"/>
        <rFont val="Calibri"/>
        <family val="2"/>
        <scheme val="minor"/>
      </rPr>
      <t xml:space="preserve">gnomAD: </t>
    </r>
    <r>
      <rPr>
        <sz val="11"/>
        <rFont val="Calibri"/>
        <family val="2"/>
        <scheme val="minor"/>
      </rPr>
      <t>not present</t>
    </r>
    <r>
      <rPr>
        <b/>
        <sz val="11"/>
        <rFont val="Calibri"/>
        <family val="2"/>
        <scheme val="minor"/>
      </rPr>
      <t xml:space="preserve">
Inheritance: </t>
    </r>
    <r>
      <rPr>
        <i/>
        <sz val="11"/>
        <rFont val="Calibri"/>
        <family val="2"/>
        <scheme val="minor"/>
      </rPr>
      <t>de novo</t>
    </r>
  </si>
  <si>
    <t>Uncertainty regarding validity of "autistic features" in light of range of ID severity.</t>
  </si>
  <si>
    <t>Default score downgraded due to genetic and phenotype evidence: no functional evidence of missense impact but located in the highly conserved MADS DNA-binding domain (-0.5), WGS/WES not done (-0.5); ASD was not assessed (-0.5), low confidence ASD - while some aspects of the clinical description are a component of ASD, there was no formal ASD diagnosis (-0.5).</t>
  </si>
  <si>
    <r>
      <t xml:space="preserve">Retterer </t>
    </r>
    <r>
      <rPr>
        <i/>
        <sz val="11"/>
        <color theme="1"/>
        <rFont val="Calibri"/>
        <family val="2"/>
        <scheme val="minor"/>
      </rPr>
      <t>et al.</t>
    </r>
    <r>
      <rPr>
        <sz val="11"/>
        <color theme="1"/>
        <rFont val="Calibri"/>
        <family val="2"/>
        <scheme val="minor"/>
      </rPr>
      <t xml:space="preserve"> (2016): Clinical application of whole-exome sequencing across clinical indications.</t>
    </r>
  </si>
  <si>
    <r>
      <rPr>
        <b/>
        <sz val="11"/>
        <rFont val="Calibri"/>
        <family val="2"/>
        <scheme val="minor"/>
      </rPr>
      <t>ID</t>
    </r>
    <r>
      <rPr>
        <sz val="11"/>
        <rFont val="Calibri"/>
        <family val="2"/>
        <scheme val="minor"/>
      </rPr>
      <t xml:space="preserve">: not provided
</t>
    </r>
    <r>
      <rPr>
        <b/>
        <sz val="11"/>
        <rFont val="Calibri"/>
        <family val="2"/>
        <scheme val="minor"/>
      </rPr>
      <t>Sex</t>
    </r>
    <r>
      <rPr>
        <sz val="11"/>
        <rFont val="Calibri"/>
        <family val="2"/>
        <scheme val="minor"/>
      </rPr>
      <t xml:space="preserve">: not provided
</t>
    </r>
    <r>
      <rPr>
        <b/>
        <sz val="11"/>
        <rFont val="Calibri"/>
        <family val="2"/>
        <scheme val="minor"/>
      </rPr>
      <t>Phenotype</t>
    </r>
    <r>
      <rPr>
        <sz val="11"/>
        <rFont val="Calibri"/>
        <family val="2"/>
        <scheme val="minor"/>
      </rPr>
      <t xml:space="preserve">: ASD
</t>
    </r>
    <r>
      <rPr>
        <b/>
        <sz val="11"/>
        <rFont val="Calibri"/>
        <family val="2"/>
        <scheme val="minor"/>
      </rPr>
      <t xml:space="preserve">Phenotyping Method/Notes:
ASD: </t>
    </r>
    <r>
      <rPr>
        <sz val="11"/>
        <rFont val="Calibri"/>
        <family val="2"/>
        <scheme val="minor"/>
      </rPr>
      <t>no information about how ASD diagnosis was derived</t>
    </r>
    <r>
      <rPr>
        <b/>
        <sz val="11"/>
        <rFont val="Calibri"/>
        <family val="2"/>
        <scheme val="minor"/>
      </rPr>
      <t xml:space="preserve">
Cognition: </t>
    </r>
    <r>
      <rPr>
        <sz val="11"/>
        <rFont val="Calibri"/>
        <family val="2"/>
        <scheme val="minor"/>
      </rPr>
      <t xml:space="preserve">No information
</t>
    </r>
  </si>
  <si>
    <r>
      <t xml:space="preserve">Genotyping Method: </t>
    </r>
    <r>
      <rPr>
        <sz val="11"/>
        <rFont val="Calibri"/>
        <family val="2"/>
        <scheme val="minor"/>
      </rPr>
      <t>Clinical WES</t>
    </r>
    <r>
      <rPr>
        <b/>
        <sz val="11"/>
        <rFont val="Calibri"/>
        <family val="2"/>
        <scheme val="minor"/>
      </rPr>
      <t xml:space="preserve">
Variant reported: </t>
    </r>
    <r>
      <rPr>
        <sz val="11"/>
        <rFont val="Calibri"/>
        <family val="2"/>
        <scheme val="minor"/>
      </rPr>
      <t xml:space="preserve">c.43C&gt;T, p.R15C </t>
    </r>
    <r>
      <rPr>
        <sz val="11"/>
        <color rgb="FF0000FF"/>
        <rFont val="Calibri"/>
        <family val="2"/>
        <scheme val="minor"/>
      </rPr>
      <t xml:space="preserve"> </t>
    </r>
    <r>
      <rPr>
        <sz val="11"/>
        <rFont val="Calibri"/>
        <family val="2"/>
        <scheme val="minor"/>
      </rPr>
      <t>chr5:112779023 [hg19]</t>
    </r>
    <r>
      <rPr>
        <b/>
        <sz val="11"/>
        <rFont val="Calibri"/>
        <family val="2"/>
        <scheme val="minor"/>
      </rPr>
      <t xml:space="preserve">
Impact: </t>
    </r>
    <r>
      <rPr>
        <sz val="11"/>
        <rFont val="Calibri"/>
        <family val="2"/>
        <scheme val="minor"/>
      </rPr>
      <t>missense</t>
    </r>
    <r>
      <rPr>
        <b/>
        <sz val="11"/>
        <rFont val="Calibri"/>
        <family val="2"/>
        <scheme val="minor"/>
      </rPr>
      <t xml:space="preserve">
- </t>
    </r>
    <r>
      <rPr>
        <sz val="11"/>
        <rFont val="Calibri"/>
        <family val="2"/>
        <scheme val="minor"/>
      </rPr>
      <t xml:space="preserve">unknown functional impact. This substitution affects a well conserved residue within the highly conserved N-terminal region containing the MADS-box, DNA-binding domain. In silico analysis predicts this variant is probably damaging.
</t>
    </r>
    <r>
      <rPr>
        <b/>
        <sz val="11"/>
        <rFont val="Calibri"/>
        <family val="2"/>
        <scheme val="minor"/>
      </rPr>
      <t xml:space="preserve">gnomAD: </t>
    </r>
    <r>
      <rPr>
        <sz val="11"/>
        <rFont val="Calibri"/>
        <family val="2"/>
        <scheme val="minor"/>
      </rPr>
      <t>not present</t>
    </r>
    <r>
      <rPr>
        <b/>
        <sz val="11"/>
        <rFont val="Calibri"/>
        <family val="2"/>
        <scheme val="minor"/>
      </rPr>
      <t xml:space="preserve">
Inheritance: </t>
    </r>
    <r>
      <rPr>
        <sz val="11"/>
        <rFont val="Calibri"/>
        <family val="2"/>
        <scheme val="minor"/>
      </rPr>
      <t>unknown</t>
    </r>
  </si>
  <si>
    <t>Uncertainty regarding validity of ASD diagnosis in light of insufficient information regarding intellectual ability and ASD phenotyping methods.</t>
  </si>
  <si>
    <t>Autosomal Dominant → Other variant type</t>
  </si>
  <si>
    <t>Default score downgraded due to genetic and phenotype evidence: no functional evidence of missense impact (downgraded to 0); low confidence in the ASD phenotype.</t>
  </si>
  <si>
    <r>
      <t xml:space="preserve">Vrecar </t>
    </r>
    <r>
      <rPr>
        <i/>
        <sz val="11"/>
        <color theme="1"/>
        <rFont val="Calibri"/>
        <family val="2"/>
        <scheme val="minor"/>
      </rPr>
      <t>et al.</t>
    </r>
    <r>
      <rPr>
        <sz val="11"/>
        <color theme="1"/>
        <rFont val="Calibri"/>
        <family val="2"/>
        <scheme val="minor"/>
      </rPr>
      <t xml:space="preserve"> (2017): Further Clinical Delineation of the </t>
    </r>
    <r>
      <rPr>
        <i/>
        <sz val="11"/>
        <color theme="1"/>
        <rFont val="Calibri"/>
        <family val="2"/>
        <scheme val="minor"/>
      </rPr>
      <t>MEF2C</t>
    </r>
    <r>
      <rPr>
        <sz val="11"/>
        <color theme="1"/>
        <rFont val="Calibri"/>
        <family val="2"/>
        <scheme val="minor"/>
      </rPr>
      <t xml:space="preserve"> Haploinsufficiency Syndrome: Report on New Cases and Literature Review of Severe Neurodevelopmental Disorders Presenting with Seizures, Absent Speech, and Involuntary Movements.</t>
    </r>
  </si>
  <si>
    <r>
      <rPr>
        <b/>
        <sz val="11"/>
        <rFont val="Calibri"/>
        <family val="2"/>
        <scheme val="minor"/>
      </rPr>
      <t xml:space="preserve">ID: </t>
    </r>
    <r>
      <rPr>
        <sz val="11"/>
        <rFont val="Calibri"/>
        <family val="2"/>
        <scheme val="minor"/>
      </rPr>
      <t xml:space="preserve">Patient 2
</t>
    </r>
    <r>
      <rPr>
        <b/>
        <sz val="11"/>
        <rFont val="Calibri"/>
        <family val="2"/>
        <scheme val="minor"/>
      </rPr>
      <t>Sex:</t>
    </r>
    <r>
      <rPr>
        <sz val="11"/>
        <rFont val="Calibri"/>
        <family val="2"/>
        <scheme val="minor"/>
      </rPr>
      <t xml:space="preserve"> Female, 6y
</t>
    </r>
    <r>
      <rPr>
        <b/>
        <sz val="11"/>
        <rFont val="Calibri"/>
        <family val="2"/>
        <scheme val="minor"/>
      </rPr>
      <t>Phenotype:</t>
    </r>
    <r>
      <rPr>
        <sz val="11"/>
        <rFont val="Calibri"/>
        <family val="2"/>
        <scheme val="minor"/>
      </rPr>
      <t xml:space="preserve"> seizures, "autistic traits", global developmental delay, absent speech, gross motor delay, stereotypic movements, repetitive hand movements, poor eye contact, tends to play alone; blind
</t>
    </r>
    <r>
      <rPr>
        <b/>
        <sz val="11"/>
        <rFont val="Calibri"/>
        <family val="2"/>
        <scheme val="minor"/>
      </rPr>
      <t xml:space="preserve">Phenotyping Method/Notes:
ASD: </t>
    </r>
    <r>
      <rPr>
        <sz val="11"/>
        <rFont val="Calibri"/>
        <family val="2"/>
        <scheme val="minor"/>
      </rPr>
      <t>No information about how autism/autistic features were assessed</t>
    </r>
    <r>
      <rPr>
        <b/>
        <sz val="11"/>
        <rFont val="Calibri"/>
        <family val="2"/>
        <scheme val="minor"/>
      </rPr>
      <t xml:space="preserve">
Cognition: </t>
    </r>
    <r>
      <rPr>
        <sz val="11"/>
        <rFont val="Calibri"/>
        <family val="2"/>
        <scheme val="minor"/>
      </rPr>
      <t>Global developmental delay; severity not noted</t>
    </r>
  </si>
  <si>
    <r>
      <t xml:space="preserve">Genotyping Method: </t>
    </r>
    <r>
      <rPr>
        <sz val="11"/>
        <rFont val="Calibri"/>
        <family val="2"/>
        <scheme val="minor"/>
      </rPr>
      <t>Microarray (Oxford Gene Technology)</t>
    </r>
    <r>
      <rPr>
        <b/>
        <sz val="11"/>
        <rFont val="Calibri"/>
        <family val="2"/>
        <scheme val="minor"/>
      </rPr>
      <t xml:space="preserve">
Variant reported: </t>
    </r>
    <r>
      <rPr>
        <sz val="11"/>
        <rFont val="Calibri"/>
        <family val="2"/>
        <scheme val="minor"/>
      </rPr>
      <t xml:space="preserve">Deletion of exons 1-3 in </t>
    </r>
    <r>
      <rPr>
        <i/>
        <sz val="11"/>
        <rFont val="Calibri"/>
        <family val="2"/>
        <scheme val="minor"/>
      </rPr>
      <t>MEF2C</t>
    </r>
    <r>
      <rPr>
        <sz val="11"/>
        <rFont val="Calibri"/>
        <family val="2"/>
        <scheme val="minor"/>
      </rPr>
      <t>, Chr5:88098253-88592348 [build not provided]</t>
    </r>
    <r>
      <rPr>
        <b/>
        <sz val="11"/>
        <rFont val="Calibri"/>
        <family val="2"/>
        <scheme val="minor"/>
      </rPr>
      <t xml:space="preserve">
Impact: </t>
    </r>
    <r>
      <rPr>
        <sz val="11"/>
        <rFont val="Calibri"/>
        <family val="2"/>
        <scheme val="minor"/>
      </rPr>
      <t>deletion</t>
    </r>
    <r>
      <rPr>
        <b/>
        <sz val="11"/>
        <rFont val="Calibri"/>
        <family val="2"/>
        <scheme val="minor"/>
      </rPr>
      <t xml:space="preserve">
Inheritance: </t>
    </r>
    <r>
      <rPr>
        <i/>
        <sz val="11"/>
        <rFont val="Calibri"/>
        <family val="2"/>
        <scheme val="minor"/>
      </rPr>
      <t>de novo</t>
    </r>
  </si>
  <si>
    <t>Medium confidence</t>
  </si>
  <si>
    <t>Default score downgraded due to genetic and phenotype evidence: WGS/WES not done (-0.5); medium confidence in the ASD phenotype - "autistic traits" noted with symptom descriptions (-0.25).</t>
  </si>
  <si>
    <r>
      <rPr>
        <b/>
        <sz val="11"/>
        <rFont val="Calibri"/>
        <family val="2"/>
        <scheme val="minor"/>
      </rPr>
      <t xml:space="preserve">ID: </t>
    </r>
    <r>
      <rPr>
        <sz val="11"/>
        <rFont val="Calibri"/>
        <family val="2"/>
        <scheme val="minor"/>
      </rPr>
      <t xml:space="preserve">Patient 4
</t>
    </r>
    <r>
      <rPr>
        <b/>
        <sz val="11"/>
        <rFont val="Calibri"/>
        <family val="2"/>
        <scheme val="minor"/>
      </rPr>
      <t>Sex:</t>
    </r>
    <r>
      <rPr>
        <sz val="11"/>
        <rFont val="Calibri"/>
        <family val="2"/>
        <scheme val="minor"/>
      </rPr>
      <t xml:space="preserve"> Male, 2y
</t>
    </r>
    <r>
      <rPr>
        <b/>
        <sz val="11"/>
        <rFont val="Calibri"/>
        <family val="2"/>
        <scheme val="minor"/>
      </rPr>
      <t xml:space="preserve">Phenotype: </t>
    </r>
    <r>
      <rPr>
        <sz val="11"/>
        <rFont val="Calibri"/>
        <family val="2"/>
        <scheme val="minor"/>
      </rPr>
      <t xml:space="preserve">"possible autism", seizures, global developmental delay, absent speech, gross motor delay, stereotypic movements, repetitive hand movements, absent eye contact, only responsive to familiar adults
</t>
    </r>
    <r>
      <rPr>
        <b/>
        <sz val="11"/>
        <rFont val="Calibri"/>
        <family val="2"/>
        <scheme val="minor"/>
      </rPr>
      <t xml:space="preserve">Phenotyping Method/Notes:
ASD: </t>
    </r>
    <r>
      <rPr>
        <sz val="11"/>
        <rFont val="Calibri"/>
        <family val="2"/>
        <scheme val="minor"/>
      </rPr>
      <t>No information about how autism/autistic features were assessed</t>
    </r>
    <r>
      <rPr>
        <b/>
        <sz val="11"/>
        <rFont val="Calibri"/>
        <family val="2"/>
        <scheme val="minor"/>
      </rPr>
      <t xml:space="preserve">
Cognition: </t>
    </r>
    <r>
      <rPr>
        <sz val="11"/>
        <rFont val="Calibri"/>
        <family val="2"/>
        <scheme val="minor"/>
      </rPr>
      <t xml:space="preserve">Global developmental delay, absent speech, and gross motor delay all present; severity not noted
</t>
    </r>
    <r>
      <rPr>
        <b/>
        <sz val="11"/>
        <rFont val="Calibri"/>
        <family val="2"/>
        <scheme val="minor"/>
      </rPr>
      <t/>
    </r>
  </si>
  <si>
    <r>
      <rPr>
        <b/>
        <sz val="11"/>
        <rFont val="Calibri"/>
        <family val="2"/>
        <scheme val="minor"/>
      </rPr>
      <t xml:space="preserve">Genotyping Method: </t>
    </r>
    <r>
      <rPr>
        <sz val="11"/>
        <rFont val="Calibri"/>
        <family val="2"/>
        <scheme val="minor"/>
      </rPr>
      <t>Microarray (Oxford Gene Technology)</t>
    </r>
    <r>
      <rPr>
        <b/>
        <sz val="11"/>
        <rFont val="Calibri"/>
        <family val="2"/>
        <scheme val="minor"/>
      </rPr>
      <t xml:space="preserve">
Variant reported: </t>
    </r>
    <r>
      <rPr>
        <sz val="11"/>
        <rFont val="Calibri"/>
        <family val="2"/>
        <scheme val="minor"/>
      </rPr>
      <t xml:space="preserve">Deletion of exon 1 in </t>
    </r>
    <r>
      <rPr>
        <i/>
        <sz val="11"/>
        <rFont val="Calibri"/>
        <family val="2"/>
        <scheme val="minor"/>
      </rPr>
      <t>MEF2C</t>
    </r>
    <r>
      <rPr>
        <sz val="11"/>
        <rFont val="Calibri"/>
        <family val="2"/>
        <scheme val="minor"/>
      </rPr>
      <t>, chr5:88193289-88450318 [build not provided]</t>
    </r>
    <r>
      <rPr>
        <b/>
        <sz val="11"/>
        <rFont val="Calibri"/>
        <family val="2"/>
        <scheme val="minor"/>
      </rPr>
      <t xml:space="preserve">
Impact: </t>
    </r>
    <r>
      <rPr>
        <sz val="11"/>
        <rFont val="Calibri"/>
        <family val="2"/>
        <scheme val="minor"/>
      </rPr>
      <t xml:space="preserve"> deletion
- deletion does not affect the coding region of </t>
    </r>
    <r>
      <rPr>
        <i/>
        <sz val="11"/>
        <rFont val="Calibri"/>
        <family val="2"/>
        <scheme val="minor"/>
      </rPr>
      <t xml:space="preserve">MEF2C
- </t>
    </r>
    <r>
      <rPr>
        <sz val="11"/>
        <rFont val="Calibri"/>
        <family val="2"/>
        <scheme val="minor"/>
      </rPr>
      <t xml:space="preserve">it is generally accepted in the field that upstream deletions of </t>
    </r>
    <r>
      <rPr>
        <i/>
        <sz val="11"/>
        <rFont val="Calibri"/>
        <family val="2"/>
        <scheme val="minor"/>
      </rPr>
      <t>MEF2C</t>
    </r>
    <r>
      <rPr>
        <sz val="11"/>
        <rFont val="Calibri"/>
        <family val="2"/>
        <scheme val="minor"/>
      </rPr>
      <t xml:space="preserve"> are also deleterious
</t>
    </r>
    <r>
      <rPr>
        <b/>
        <sz val="11"/>
        <rFont val="Calibri"/>
        <family val="2"/>
        <scheme val="minor"/>
      </rPr>
      <t xml:space="preserve">Inheritance: </t>
    </r>
    <r>
      <rPr>
        <i/>
        <sz val="11"/>
        <rFont val="Calibri"/>
        <family val="2"/>
        <scheme val="minor"/>
      </rPr>
      <t>de novo</t>
    </r>
  </si>
  <si>
    <r>
      <t xml:space="preserve">Default score downgraded due to genetic and phenotype evidence: WGS/WES not done (-0.5), deletion impacts non coding region, but upstream deletions of </t>
    </r>
    <r>
      <rPr>
        <i/>
        <sz val="11"/>
        <rFont val="Calibri"/>
        <family val="2"/>
        <scheme val="minor"/>
      </rPr>
      <t>MEF2C</t>
    </r>
    <r>
      <rPr>
        <sz val="11"/>
        <rFont val="Calibri"/>
        <family val="2"/>
        <scheme val="minor"/>
      </rPr>
      <t xml:space="preserve"> are known to be deleterious (-0.25); medium confidence in the ASD phenotype - "possible autism" noted with symptom descriptions (-0.25).  </t>
    </r>
  </si>
  <si>
    <r>
      <t xml:space="preserve">Yingjun </t>
    </r>
    <r>
      <rPr>
        <i/>
        <sz val="11"/>
        <color theme="1"/>
        <rFont val="Calibri"/>
        <family val="2"/>
        <scheme val="minor"/>
      </rPr>
      <t xml:space="preserve">et al. </t>
    </r>
    <r>
      <rPr>
        <sz val="11"/>
        <color theme="1"/>
        <rFont val="Calibri"/>
        <family val="2"/>
        <scheme val="minor"/>
      </rPr>
      <t>(2017): Copy number variations independently induce autism spectrum disorder</t>
    </r>
  </si>
  <si>
    <r>
      <rPr>
        <b/>
        <sz val="11"/>
        <rFont val="Calibri"/>
        <family val="2"/>
        <scheme val="minor"/>
      </rPr>
      <t>ID</t>
    </r>
    <r>
      <rPr>
        <sz val="11"/>
        <rFont val="Calibri"/>
        <family val="2"/>
        <scheme val="minor"/>
      </rPr>
      <t xml:space="preserve">: 3101
</t>
    </r>
    <r>
      <rPr>
        <b/>
        <sz val="11"/>
        <rFont val="Calibri"/>
        <family val="2"/>
        <scheme val="minor"/>
      </rPr>
      <t>Sex:</t>
    </r>
    <r>
      <rPr>
        <sz val="11"/>
        <rFont val="Calibri"/>
        <family val="2"/>
        <scheme val="minor"/>
      </rPr>
      <t xml:space="preserve"> not provided
</t>
    </r>
    <r>
      <rPr>
        <b/>
        <sz val="11"/>
        <rFont val="Calibri"/>
        <family val="2"/>
        <scheme val="minor"/>
      </rPr>
      <t>Phenotype:</t>
    </r>
    <r>
      <rPr>
        <sz val="11"/>
        <rFont val="Calibri"/>
        <family val="2"/>
        <scheme val="minor"/>
      </rPr>
      <t xml:space="preserve"> ASD
</t>
    </r>
    <r>
      <rPr>
        <b/>
        <sz val="11"/>
        <rFont val="Calibri"/>
        <family val="2"/>
        <scheme val="minor"/>
      </rPr>
      <t xml:space="preserve">Phenotyping Method/Notes:
ASD: </t>
    </r>
    <r>
      <rPr>
        <sz val="11"/>
        <rFont val="Calibri"/>
        <family val="2"/>
        <scheme val="minor"/>
      </rPr>
      <t>ASD was diagnosed using the Autism Behavior Checklist (ABC) and CARS</t>
    </r>
    <r>
      <rPr>
        <b/>
        <sz val="11"/>
        <rFont val="Calibri"/>
        <family val="2"/>
        <scheme val="minor"/>
      </rPr>
      <t xml:space="preserve">
Cognition: </t>
    </r>
    <r>
      <rPr>
        <sz val="11"/>
        <rFont val="Calibri"/>
        <family val="2"/>
        <scheme val="minor"/>
      </rPr>
      <t>Unable to assess - supplementary material IDs do not correspond to IDs used in the published paper</t>
    </r>
  </si>
  <si>
    <r>
      <t xml:space="preserve">Genotyping Method: </t>
    </r>
    <r>
      <rPr>
        <sz val="11"/>
        <rFont val="Calibri"/>
        <family val="2"/>
        <scheme val="minor"/>
      </rPr>
      <t>Microarray (Affymetrix CytoScanHD platform), FISH, qPCR</t>
    </r>
    <r>
      <rPr>
        <b/>
        <sz val="11"/>
        <rFont val="Calibri"/>
        <family val="2"/>
        <scheme val="minor"/>
      </rPr>
      <t xml:space="preserve">
Variant reported: </t>
    </r>
    <r>
      <rPr>
        <sz val="11"/>
        <rFont val="Calibri"/>
        <family val="2"/>
        <scheme val="minor"/>
      </rPr>
      <t xml:space="preserve">176 kb deletion in </t>
    </r>
    <r>
      <rPr>
        <i/>
        <sz val="11"/>
        <rFont val="Calibri"/>
        <family val="2"/>
        <scheme val="minor"/>
      </rPr>
      <t>MEF2C,</t>
    </r>
    <r>
      <rPr>
        <b/>
        <sz val="11"/>
        <rFont val="Calibri"/>
        <family val="2"/>
        <scheme val="minor"/>
      </rPr>
      <t xml:space="preserve"> </t>
    </r>
    <r>
      <rPr>
        <sz val="11"/>
        <rFont val="Calibri"/>
        <family val="2"/>
        <scheme val="minor"/>
      </rPr>
      <t>chr5:88132559-88309493 [hg19]</t>
    </r>
    <r>
      <rPr>
        <b/>
        <sz val="11"/>
        <rFont val="Calibri"/>
        <family val="2"/>
        <scheme val="minor"/>
      </rPr>
      <t xml:space="preserve">
Impact: </t>
    </r>
    <r>
      <rPr>
        <sz val="11"/>
        <rFont val="Calibri"/>
        <family val="2"/>
        <scheme val="minor"/>
      </rPr>
      <t>deletion
- deletion does not affect the coding region of MEF2C
- it is generally accepted in the field that upstream deletions of MEF2C are also deleterious</t>
    </r>
    <r>
      <rPr>
        <b/>
        <sz val="11"/>
        <rFont val="Calibri"/>
        <family val="2"/>
        <scheme val="minor"/>
      </rPr>
      <t xml:space="preserve">
Inheritance: </t>
    </r>
    <r>
      <rPr>
        <sz val="11"/>
        <rFont val="Calibri"/>
        <family val="2"/>
        <scheme val="minor"/>
      </rPr>
      <t>not assessed</t>
    </r>
  </si>
  <si>
    <t>Default score downgraded due to genetic and phenotype evidence: WGS/WES not done (-0.5), deletion impacts non coding region, but upstream deletions of MEF2C are known to be deleterious (-0.25); medium confidence in the ASD phenotype - indirect ASD measures used (-0.25).</t>
  </si>
  <si>
    <r>
      <rPr>
        <b/>
        <sz val="11"/>
        <rFont val="Calibri"/>
        <family val="2"/>
        <scheme val="minor"/>
      </rPr>
      <t>ID:</t>
    </r>
    <r>
      <rPr>
        <sz val="11"/>
        <rFont val="Calibri"/>
        <family val="2"/>
        <scheme val="minor"/>
      </rPr>
      <t xml:space="preserve"> 7857
</t>
    </r>
    <r>
      <rPr>
        <b/>
        <sz val="11"/>
        <rFont val="Calibri"/>
        <family val="2"/>
        <scheme val="minor"/>
      </rPr>
      <t>Sex</t>
    </r>
    <r>
      <rPr>
        <sz val="11"/>
        <rFont val="Calibri"/>
        <family val="2"/>
        <scheme val="minor"/>
      </rPr>
      <t xml:space="preserve">: not provided
</t>
    </r>
    <r>
      <rPr>
        <b/>
        <sz val="11"/>
        <rFont val="Calibri"/>
        <family val="2"/>
        <scheme val="minor"/>
      </rPr>
      <t>Phenotype:</t>
    </r>
    <r>
      <rPr>
        <sz val="11"/>
        <rFont val="Calibri"/>
        <family val="2"/>
        <scheme val="minor"/>
      </rPr>
      <t xml:space="preserve"> ASD
</t>
    </r>
    <r>
      <rPr>
        <b/>
        <sz val="11"/>
        <rFont val="Calibri"/>
        <family val="2"/>
        <scheme val="minor"/>
      </rPr>
      <t xml:space="preserve">Phenotyping Method/Notes:
ASD: </t>
    </r>
    <r>
      <rPr>
        <sz val="11"/>
        <rFont val="Calibri"/>
        <family val="2"/>
        <scheme val="minor"/>
      </rPr>
      <t>ASD was diagnosed using the Autism Behavior Checklist (ABC) and CARS</t>
    </r>
    <r>
      <rPr>
        <b/>
        <sz val="11"/>
        <rFont val="Calibri"/>
        <family val="2"/>
        <scheme val="minor"/>
      </rPr>
      <t xml:space="preserve">
Cognition: </t>
    </r>
    <r>
      <rPr>
        <sz val="11"/>
        <rFont val="Calibri"/>
        <family val="2"/>
        <scheme val="minor"/>
      </rPr>
      <t>Unable to assess - supplementary material IDs do not correspond to IDs used in the published paper</t>
    </r>
  </si>
  <si>
    <r>
      <t xml:space="preserve">Genotyping Method: </t>
    </r>
    <r>
      <rPr>
        <sz val="11"/>
        <rFont val="Calibri"/>
        <family val="2"/>
        <scheme val="minor"/>
      </rPr>
      <t>Microarray (Affymetrix CytoScanHD platform), FISH, qPCR</t>
    </r>
    <r>
      <rPr>
        <b/>
        <sz val="11"/>
        <rFont val="Calibri"/>
        <family val="2"/>
        <scheme val="minor"/>
      </rPr>
      <t xml:space="preserve">
Variant reported: </t>
    </r>
    <r>
      <rPr>
        <sz val="11"/>
        <rFont val="Calibri"/>
        <family val="2"/>
        <scheme val="minor"/>
      </rPr>
      <t xml:space="preserve">2.289 Mb deletion involving </t>
    </r>
    <r>
      <rPr>
        <i/>
        <sz val="11"/>
        <rFont val="Calibri"/>
        <family val="2"/>
        <scheme val="minor"/>
      </rPr>
      <t>MEF2C, MIR3660, CETN3, MBLAC2, POLR3G, LYSMD3, GPR98</t>
    </r>
    <r>
      <rPr>
        <sz val="11"/>
        <rFont val="Calibri"/>
        <family val="2"/>
        <scheme val="minor"/>
      </rPr>
      <t>; chr5:88196115-90485685 [hg19]</t>
    </r>
    <r>
      <rPr>
        <b/>
        <sz val="11"/>
        <rFont val="Calibri"/>
        <family val="2"/>
        <scheme val="minor"/>
      </rPr>
      <t xml:space="preserve">
Impact: </t>
    </r>
    <r>
      <rPr>
        <sz val="11"/>
        <rFont val="Calibri"/>
        <family val="2"/>
        <scheme val="minor"/>
      </rPr>
      <t>deletion</t>
    </r>
    <r>
      <rPr>
        <b/>
        <sz val="11"/>
        <rFont val="Calibri"/>
        <family val="2"/>
        <scheme val="minor"/>
      </rPr>
      <t xml:space="preserve">
Inheritance: </t>
    </r>
    <r>
      <rPr>
        <sz val="11"/>
        <rFont val="Calibri"/>
        <family val="2"/>
        <scheme val="minor"/>
      </rPr>
      <t>not assessed</t>
    </r>
  </si>
  <si>
    <t xml:space="preserve">Not scored: deletion includes other genes.
</t>
  </si>
  <si>
    <r>
      <t xml:space="preserve">Lim </t>
    </r>
    <r>
      <rPr>
        <i/>
        <sz val="11"/>
        <color theme="1"/>
        <rFont val="Calibri"/>
        <family val="2"/>
        <scheme val="minor"/>
      </rPr>
      <t>et al.</t>
    </r>
    <r>
      <rPr>
        <sz val="11"/>
        <color theme="1"/>
        <rFont val="Calibri"/>
        <family val="2"/>
        <scheme val="minor"/>
      </rPr>
      <t xml:space="preserve"> (2017): Rates, distribution and implications of postzygotic mosaic mutations in autism spectrum disorder.</t>
    </r>
  </si>
  <si>
    <r>
      <t xml:space="preserve">ID: </t>
    </r>
    <r>
      <rPr>
        <sz val="11"/>
        <rFont val="Calibri"/>
        <family val="2"/>
        <scheme val="minor"/>
      </rPr>
      <t>14475.p1, Simons Simplex Collection</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Method/Notes:
ASD: </t>
    </r>
    <r>
      <rPr>
        <sz val="11"/>
        <rFont val="Calibri"/>
        <family val="2"/>
        <scheme val="minor"/>
      </rPr>
      <t>No information provided in the paper; Simons Simplex Collection known to have extensive ASD phenotyping, including ADI-R, ADOS, cognitive testing, Vineland, SRS, SCQ</t>
    </r>
    <r>
      <rPr>
        <b/>
        <sz val="11"/>
        <rFont val="Calibri"/>
        <family val="2"/>
        <scheme val="minor"/>
      </rPr>
      <t xml:space="preserve">
Cognition: </t>
    </r>
    <r>
      <rPr>
        <sz val="11"/>
        <rFont val="Calibri"/>
        <family val="2"/>
        <scheme val="minor"/>
      </rPr>
      <t>Normal intelligence (VIQ 105, PIQ 126); information from PMID: 25363768</t>
    </r>
  </si>
  <si>
    <r>
      <t xml:space="preserve">Genotyping Method: </t>
    </r>
    <r>
      <rPr>
        <sz val="11"/>
        <rFont val="Calibri"/>
        <family val="2"/>
        <scheme val="minor"/>
      </rPr>
      <t>Analysis of postzygotic mutations from WES data and resequencing using three independent technologies for validation</t>
    </r>
    <r>
      <rPr>
        <b/>
        <sz val="11"/>
        <rFont val="Calibri"/>
        <family val="2"/>
        <scheme val="minor"/>
      </rPr>
      <t xml:space="preserve">
Variant reported: </t>
    </r>
    <r>
      <rPr>
        <sz val="11"/>
        <rFont val="Calibri"/>
        <family val="2"/>
        <scheme val="minor"/>
      </rPr>
      <t>c.1306C&gt;G, p.R436G (chr5:88018537G&gt;C, hg19)</t>
    </r>
    <r>
      <rPr>
        <b/>
        <sz val="11"/>
        <rFont val="Calibri"/>
        <family val="2"/>
        <scheme val="minor"/>
      </rPr>
      <t xml:space="preserve">
Impact: </t>
    </r>
    <r>
      <rPr>
        <sz val="11"/>
        <rFont val="Calibri"/>
        <family val="2"/>
        <scheme val="minor"/>
      </rPr>
      <t>missense</t>
    </r>
    <r>
      <rPr>
        <b/>
        <sz val="11"/>
        <rFont val="Calibri"/>
        <family val="2"/>
        <scheme val="minor"/>
      </rPr>
      <t xml:space="preserve">
- </t>
    </r>
    <r>
      <rPr>
        <sz val="11"/>
        <rFont val="Calibri"/>
        <family val="2"/>
        <scheme val="minor"/>
      </rPr>
      <t>unknown functional impact. This variant occurs at a position that is conserved across species and is predicted to be probably damaging by several in silico tools.</t>
    </r>
    <r>
      <rPr>
        <b/>
        <sz val="11"/>
        <rFont val="Calibri"/>
        <family val="2"/>
        <scheme val="minor"/>
      </rPr>
      <t xml:space="preserve">
gnomAD: </t>
    </r>
    <r>
      <rPr>
        <sz val="11"/>
        <rFont val="Calibri"/>
        <family val="2"/>
        <scheme val="minor"/>
      </rPr>
      <t>1 (frequency 0.000004015)</t>
    </r>
    <r>
      <rPr>
        <b/>
        <sz val="11"/>
        <rFont val="Calibri"/>
        <family val="2"/>
        <scheme val="minor"/>
      </rPr>
      <t xml:space="preserve">
Inheritance:</t>
    </r>
    <r>
      <rPr>
        <b/>
        <i/>
        <sz val="11"/>
        <rFont val="Calibri"/>
        <family val="2"/>
        <scheme val="minor"/>
      </rPr>
      <t xml:space="preserve"> </t>
    </r>
    <r>
      <rPr>
        <i/>
        <sz val="11"/>
        <rFont val="Calibri"/>
        <family val="2"/>
        <scheme val="minor"/>
      </rPr>
      <t>de novo</t>
    </r>
    <r>
      <rPr>
        <sz val="11"/>
        <rFont val="Calibri"/>
        <family val="2"/>
        <scheme val="minor"/>
      </rPr>
      <t xml:space="preserve"> (postzygotic mosaic mutation)</t>
    </r>
  </si>
  <si>
    <r>
      <t>0.5</t>
    </r>
    <r>
      <rPr>
        <sz val="11"/>
        <color rgb="FF0000FF"/>
        <rFont val="Calibri"/>
        <family val="2"/>
        <scheme val="minor"/>
      </rPr>
      <t xml:space="preserve">
</t>
    </r>
  </si>
  <si>
    <r>
      <t xml:space="preserve">Zhou </t>
    </r>
    <r>
      <rPr>
        <i/>
        <sz val="11"/>
        <color theme="1"/>
        <rFont val="Calibri"/>
        <family val="2"/>
        <scheme val="minor"/>
      </rPr>
      <t xml:space="preserve">et al. </t>
    </r>
    <r>
      <rPr>
        <sz val="11"/>
        <color theme="1"/>
        <rFont val="Calibri"/>
        <family val="2"/>
        <scheme val="minor"/>
      </rPr>
      <t>(2019): Targeted resequencing of 358 candidate genes for autism spectrum disorder in a Chinese cohort reveals diagnostic potential and genotype-phenotype correlations.</t>
    </r>
  </si>
  <si>
    <r>
      <rPr>
        <b/>
        <sz val="11"/>
        <rFont val="Calibri"/>
        <family val="2"/>
        <scheme val="minor"/>
      </rPr>
      <t>ID:</t>
    </r>
    <r>
      <rPr>
        <sz val="11"/>
        <rFont val="Calibri"/>
        <family val="2"/>
        <scheme val="minor"/>
      </rPr>
      <t xml:space="preserve"> AU065903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 xml:space="preserve">Phenotyping Method/Notes:
ASD: </t>
    </r>
    <r>
      <rPr>
        <sz val="11"/>
        <rFont val="Calibri"/>
        <family val="2"/>
        <scheme val="minor"/>
      </rPr>
      <t>ADI-R, ADOS, SRS</t>
    </r>
    <r>
      <rPr>
        <b/>
        <sz val="11"/>
        <rFont val="Calibri"/>
        <family val="2"/>
        <scheme val="minor"/>
      </rPr>
      <t xml:space="preserve">
Cognition: </t>
    </r>
    <r>
      <rPr>
        <sz val="11"/>
        <rFont val="Calibri"/>
        <family val="2"/>
        <scheme val="minor"/>
      </rPr>
      <t xml:space="preserve">Authors note that developmental delays were screened, thought don't explicitly mention the severity of any delays in patients 
</t>
    </r>
  </si>
  <si>
    <r>
      <rPr>
        <b/>
        <sz val="11"/>
        <rFont val="Calibri"/>
        <family val="2"/>
        <scheme val="minor"/>
      </rPr>
      <t xml:space="preserve">Genotyping Method: </t>
    </r>
    <r>
      <rPr>
        <sz val="11"/>
        <rFont val="Calibri"/>
        <family val="2"/>
        <scheme val="minor"/>
      </rPr>
      <t xml:space="preserve">Targeted resequencing using ASD gene panel, Sanger sequencing </t>
    </r>
    <r>
      <rPr>
        <b/>
        <sz val="11"/>
        <rFont val="Calibri"/>
        <family val="2"/>
        <scheme val="minor"/>
      </rPr>
      <t xml:space="preserve">
Variant reported: </t>
    </r>
    <r>
      <rPr>
        <sz val="11"/>
        <rFont val="Calibri"/>
        <family val="2"/>
        <scheme val="minor"/>
      </rPr>
      <t>Nonsense substitution [chr5(GRCh37):g.88027590G&gt;A, NM_002397.4:c.766C&gt;T, p.Arg256*]</t>
    </r>
    <r>
      <rPr>
        <b/>
        <sz val="11"/>
        <rFont val="Calibri"/>
        <family val="2"/>
        <scheme val="minor"/>
      </rPr>
      <t xml:space="preserve">
Impact: </t>
    </r>
    <r>
      <rPr>
        <sz val="11"/>
        <rFont val="Calibri"/>
        <family val="2"/>
        <scheme val="minor"/>
      </rPr>
      <t>nonsense</t>
    </r>
    <r>
      <rPr>
        <b/>
        <sz val="11"/>
        <rFont val="Calibri"/>
        <family val="2"/>
        <scheme val="minor"/>
      </rPr>
      <t xml:space="preserve">
</t>
    </r>
    <r>
      <rPr>
        <b/>
        <sz val="11"/>
        <rFont val="Calibri"/>
        <family val="2"/>
        <scheme val="minor"/>
      </rPr>
      <t>gnomAD:</t>
    </r>
    <r>
      <rPr>
        <sz val="11"/>
        <rFont val="Calibri"/>
        <family val="2"/>
        <scheme val="minor"/>
      </rPr>
      <t xml:space="preserve"> not present</t>
    </r>
    <r>
      <rPr>
        <b/>
        <sz val="11"/>
        <rFont val="Calibri"/>
        <family val="2"/>
        <scheme val="minor"/>
      </rPr>
      <t xml:space="preserve">
Inheritance: </t>
    </r>
    <r>
      <rPr>
        <i/>
        <sz val="11"/>
        <rFont val="Calibri"/>
        <family val="2"/>
        <scheme val="minor"/>
      </rPr>
      <t>de novo</t>
    </r>
  </si>
  <si>
    <t xml:space="preserve">Default score downgraded due to genetic evidence: WGS/WES not done (-0.5).
</t>
  </si>
  <si>
    <r>
      <rPr>
        <b/>
        <sz val="11"/>
        <rFont val="Calibri"/>
        <family val="2"/>
        <scheme val="minor"/>
      </rPr>
      <t>ID:</t>
    </r>
    <r>
      <rPr>
        <sz val="11"/>
        <rFont val="Calibri"/>
        <family val="2"/>
        <scheme val="minor"/>
      </rPr>
      <t xml:space="preserve"> AU049703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 xml:space="preserve">
Phenotyping Method/Notes
ASD: </t>
    </r>
    <r>
      <rPr>
        <sz val="11"/>
        <rFont val="Calibri"/>
        <family val="2"/>
        <scheme val="minor"/>
      </rPr>
      <t>ADI-R, ADOS, SRS</t>
    </r>
    <r>
      <rPr>
        <b/>
        <sz val="11"/>
        <rFont val="Calibri"/>
        <family val="2"/>
        <scheme val="minor"/>
      </rPr>
      <t xml:space="preserve">
Cognition: </t>
    </r>
    <r>
      <rPr>
        <sz val="11"/>
        <rFont val="Calibri"/>
        <family val="2"/>
        <scheme val="minor"/>
      </rPr>
      <t xml:space="preserve">Authors note that developmental delays were screened, thought don't explicitly mention the severity of any delays in patients </t>
    </r>
  </si>
  <si>
    <r>
      <t xml:space="preserve">Genotyping Method: </t>
    </r>
    <r>
      <rPr>
        <sz val="11"/>
        <rFont val="Calibri"/>
        <family val="2"/>
        <scheme val="minor"/>
      </rPr>
      <t xml:space="preserve">Targeted resequencing using ASD gene panel, Sanger sequencing </t>
    </r>
    <r>
      <rPr>
        <b/>
        <sz val="11"/>
        <rFont val="Calibri"/>
        <family val="2"/>
        <scheme val="minor"/>
      </rPr>
      <t xml:space="preserve">
Variant reported: </t>
    </r>
    <r>
      <rPr>
        <sz val="11"/>
        <rFont val="Calibri"/>
        <family val="2"/>
        <scheme val="minor"/>
      </rPr>
      <t>Splice-site substitution located in the acceptor splice site of intron 4,</t>
    </r>
    <r>
      <rPr>
        <b/>
        <sz val="11"/>
        <rFont val="Calibri"/>
        <family val="2"/>
        <scheme val="minor"/>
      </rPr>
      <t xml:space="preserve"> </t>
    </r>
    <r>
      <rPr>
        <sz val="11"/>
        <rFont val="Calibri"/>
        <family val="2"/>
        <scheme val="minor"/>
      </rPr>
      <t>chr5(GRCh37):g.88047861C&gt;A, NM_002397.4:c.403-1G&gt;T, p.?</t>
    </r>
    <r>
      <rPr>
        <b/>
        <sz val="11"/>
        <rFont val="Calibri"/>
        <family val="2"/>
        <scheme val="minor"/>
      </rPr>
      <t xml:space="preserve">
Impact: </t>
    </r>
    <r>
      <rPr>
        <sz val="11"/>
        <rFont val="Calibri"/>
        <family val="2"/>
        <scheme val="minor"/>
      </rPr>
      <t>Unknown</t>
    </r>
    <r>
      <rPr>
        <b/>
        <sz val="11"/>
        <rFont val="Calibri"/>
        <family val="2"/>
        <scheme val="minor"/>
      </rPr>
      <t xml:space="preserve">
</t>
    </r>
    <r>
      <rPr>
        <sz val="11"/>
        <rFont val="Calibri"/>
        <family val="2"/>
        <scheme val="minor"/>
      </rPr>
      <t>- predicted to be pathogenic based on various in silico prediction programs
- the consequence of this change is not predictable, but a skip of exon 5 is very likely</t>
    </r>
    <r>
      <rPr>
        <b/>
        <sz val="11"/>
        <rFont val="Calibri"/>
        <family val="2"/>
        <scheme val="minor"/>
      </rPr>
      <t xml:space="preserve">
gnomAD: </t>
    </r>
    <r>
      <rPr>
        <sz val="11"/>
        <rFont val="Calibri"/>
        <family val="2"/>
        <scheme val="minor"/>
      </rPr>
      <t xml:space="preserve">not present </t>
    </r>
    <r>
      <rPr>
        <b/>
        <sz val="11"/>
        <rFont val="Calibri"/>
        <family val="2"/>
        <scheme val="minor"/>
      </rPr>
      <t xml:space="preserve">
Inheritance: </t>
    </r>
    <r>
      <rPr>
        <i/>
        <sz val="11"/>
        <rFont val="Calibri"/>
        <family val="2"/>
        <scheme val="minor"/>
      </rPr>
      <t>de novo</t>
    </r>
  </si>
  <si>
    <t>Genetic Evidence</t>
  </si>
  <si>
    <t>Experimental Evidence</t>
  </si>
  <si>
    <t>RAW TOTAL:</t>
  </si>
  <si>
    <t>SUM OF SCORES</t>
  </si>
  <si>
    <t>CALCULATED CLASSIFICATION (BASED ON MAX. ALLOWED POINTS FOR GENETIC &amp; EXPERIMENTAL EVIDENCE):</t>
  </si>
  <si>
    <t>CALCULATED CLASSIFICATION (BASED ON MAX. ALLOWED POINTS FOR GENETIC EVIDENCE):</t>
  </si>
  <si>
    <t>ADNP</t>
  </si>
  <si>
    <r>
      <t xml:space="preserve">Cytogenetic location: 20q13.13
ClinGen's curation for </t>
    </r>
    <r>
      <rPr>
        <b/>
        <i/>
        <sz val="11"/>
        <color theme="0"/>
        <rFont val="Calibri"/>
        <family val="2"/>
        <scheme val="minor"/>
      </rPr>
      <t>ADNP</t>
    </r>
    <r>
      <rPr>
        <b/>
        <sz val="11"/>
        <color theme="0"/>
        <rFont val="Calibri"/>
        <family val="2"/>
        <scheme val="minor"/>
      </rPr>
      <t>- Not curated  
gnomAD constraint scores:
LOF: pLI = 1       o/e=0.03, CI (0.01,0.12) 
Missense: z=2.07       o/e=0.76, CI (0.7,0.82)</t>
    </r>
  </si>
  <si>
    <r>
      <t xml:space="preserve">Reported Variant Information
</t>
    </r>
    <r>
      <rPr>
        <i/>
        <sz val="11"/>
        <rFont val="Calibri"/>
        <family val="2"/>
        <scheme val="minor"/>
      </rPr>
      <t>(variants checked in gnomAD  (v2.1.1) in Nov. 2019)</t>
    </r>
  </si>
  <si>
    <t>O'Roak et al. (2012): Multiplex Targeted Sequencing Identifies Recurrently Mutated Genes in Autism Spectrum Disorders</t>
  </si>
  <si>
    <r>
      <rPr>
        <b/>
        <sz val="11"/>
        <rFont val="Calibri"/>
        <family val="2"/>
        <scheme val="minor"/>
      </rPr>
      <t>ID</t>
    </r>
    <r>
      <rPr>
        <sz val="11"/>
        <rFont val="Calibri"/>
        <family val="2"/>
        <scheme val="minor"/>
      </rPr>
      <t xml:space="preserve">: 12130.p1 (Simons Simplex Collection)
</t>
    </r>
    <r>
      <rPr>
        <b/>
        <sz val="11"/>
        <rFont val="Calibri"/>
        <family val="2"/>
        <scheme val="minor"/>
      </rPr>
      <t>Sex</t>
    </r>
    <r>
      <rPr>
        <sz val="11"/>
        <rFont val="Calibri"/>
        <family val="2"/>
        <scheme val="minor"/>
      </rPr>
      <t xml:space="preserve">: Female
</t>
    </r>
    <r>
      <rPr>
        <b/>
        <sz val="11"/>
        <rFont val="Calibri"/>
        <family val="2"/>
        <scheme val="minor"/>
      </rPr>
      <t>Phenotype</t>
    </r>
    <r>
      <rPr>
        <sz val="11"/>
        <rFont val="Calibri"/>
        <family val="2"/>
        <scheme val="minor"/>
      </rPr>
      <t xml:space="preserve">: Autism
</t>
    </r>
    <r>
      <rPr>
        <b/>
        <sz val="11"/>
        <rFont val="Calibri"/>
        <family val="2"/>
        <scheme val="minor"/>
      </rPr>
      <t xml:space="preserve">
Phenotyping Method/Notes: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Little information provided; however, as part of the SSC, thorough cognitive testing was performed; non-verbal IQ: 55
</t>
    </r>
    <r>
      <rPr>
        <b/>
        <sz val="11"/>
        <rFont val="Calibri"/>
        <family val="2"/>
        <scheme val="minor"/>
      </rPr>
      <t/>
    </r>
  </si>
  <si>
    <r>
      <rPr>
        <b/>
        <sz val="11"/>
        <rFont val="Calibri"/>
        <family val="2"/>
        <scheme val="minor"/>
      </rPr>
      <t xml:space="preserve">Genotyping Method: </t>
    </r>
    <r>
      <rPr>
        <sz val="11"/>
        <rFont val="Calibri"/>
        <family val="2"/>
        <scheme val="minor"/>
      </rPr>
      <t xml:space="preserve">Variant filtering against non-ASD exomes; MIP-based resequencing; </t>
    </r>
    <r>
      <rPr>
        <i/>
        <sz val="11"/>
        <rFont val="Calibri"/>
        <family val="2"/>
        <scheme val="minor"/>
      </rPr>
      <t>de novo</t>
    </r>
    <r>
      <rPr>
        <sz val="11"/>
        <rFont val="Calibri"/>
        <family val="2"/>
        <scheme val="minor"/>
      </rPr>
      <t xml:space="preserve"> confirmed by Sanger sequencing of the parent-child trio</t>
    </r>
    <r>
      <rPr>
        <b/>
        <sz val="11"/>
        <rFont val="Calibri"/>
        <family val="2"/>
        <scheme val="minor"/>
      </rPr>
      <t xml:space="preserve">
Variant reported</t>
    </r>
    <r>
      <rPr>
        <sz val="11"/>
        <rFont val="Calibri"/>
        <family val="2"/>
        <scheme val="minor"/>
      </rPr>
      <t xml:space="preserve">: c.1222_1223delAA
[Chr20(GRCh37):g.49510028_49510029delTT, NM_015339.2, p.Lys408Valfs*31]
</t>
    </r>
    <r>
      <rPr>
        <b/>
        <sz val="11"/>
        <rFont val="Calibri"/>
        <family val="2"/>
        <scheme val="minor"/>
      </rPr>
      <t>Impact:</t>
    </r>
    <r>
      <rPr>
        <sz val="11"/>
        <rFont val="Calibri"/>
        <family val="2"/>
        <scheme val="minor"/>
      </rPr>
      <t xml:space="preserve">  Frameshift
- introduction of a stop codon and premature truncation of protein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 parents not noted to be affected, but it is not clear whether parents have been assessed for features of ASD.</t>
    </r>
  </si>
  <si>
    <t>No cautionary comment required.</t>
  </si>
  <si>
    <r>
      <t xml:space="preserve">Autosomal Dominant -&gt; Variant is </t>
    </r>
    <r>
      <rPr>
        <i/>
        <sz val="11"/>
        <rFont val="Calibri"/>
        <family val="2"/>
        <scheme val="minor"/>
      </rPr>
      <t>de novo</t>
    </r>
  </si>
  <si>
    <t>Default score downgraded for genetic evidence: WES/WGS not done (-0.5)</t>
  </si>
  <si>
    <r>
      <rPr>
        <b/>
        <sz val="11"/>
        <rFont val="Calibri"/>
        <family val="2"/>
        <scheme val="minor"/>
      </rPr>
      <t xml:space="preserve">ID: </t>
    </r>
    <r>
      <rPr>
        <sz val="11"/>
        <rFont val="Calibri"/>
        <family val="2"/>
        <scheme val="minor"/>
      </rPr>
      <t xml:space="preserve">13545.p1 (Simons Simplex Collection)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Autism
</t>
    </r>
    <r>
      <rPr>
        <b/>
        <sz val="11"/>
        <rFont val="Calibri"/>
        <family val="2"/>
        <scheme val="minor"/>
      </rPr>
      <t xml:space="preserve">Phenotyping Method/Notes: </t>
    </r>
    <r>
      <rPr>
        <sz val="11"/>
        <rFont val="Calibri"/>
        <family val="2"/>
        <scheme val="minor"/>
      </rPr>
      <t xml:space="preserve">
</t>
    </r>
    <r>
      <rPr>
        <b/>
        <sz val="11"/>
        <rFont val="Calibri"/>
        <family val="2"/>
        <scheme val="minor"/>
      </rPr>
      <t xml:space="preserve">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No information provided; however, as part of the SSC, thorough cognitive testing was performed.</t>
    </r>
  </si>
  <si>
    <r>
      <rPr>
        <b/>
        <sz val="11"/>
        <rFont val="Calibri"/>
        <family val="2"/>
        <scheme val="minor"/>
      </rPr>
      <t>ID:</t>
    </r>
    <r>
      <rPr>
        <sz val="11"/>
        <rFont val="Calibri"/>
        <family val="2"/>
        <scheme val="minor"/>
      </rPr>
      <t xml:space="preserve"> 12707.p1 (Simons Simplex Collection)
</t>
    </r>
    <r>
      <rPr>
        <b/>
        <sz val="11"/>
        <rFont val="Calibri"/>
        <family val="2"/>
        <scheme val="minor"/>
      </rPr>
      <t xml:space="preserve">Sex: </t>
    </r>
    <r>
      <rPr>
        <sz val="11"/>
        <rFont val="Calibri"/>
        <family val="2"/>
        <scheme val="minor"/>
      </rPr>
      <t>Male</t>
    </r>
    <r>
      <rPr>
        <b/>
        <sz val="11"/>
        <rFont val="Calibri"/>
        <family val="2"/>
        <scheme val="minor"/>
      </rPr>
      <t xml:space="preserve">
Phenotype: </t>
    </r>
    <r>
      <rPr>
        <sz val="11"/>
        <rFont val="Calibri"/>
        <family val="2"/>
        <scheme val="minor"/>
      </rPr>
      <t xml:space="preserve">Autism
</t>
    </r>
    <r>
      <rPr>
        <b/>
        <sz val="11"/>
        <rFont val="Calibri"/>
        <family val="2"/>
        <scheme val="minor"/>
      </rPr>
      <t xml:space="preserve">Phenotyping Method/Notes: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</si>
  <si>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Genotyping Method</t>
    </r>
    <r>
      <rPr>
        <sz val="11"/>
        <rFont val="Calibri"/>
        <family val="2"/>
        <scheme val="minor"/>
      </rPr>
      <t xml:space="preserve">: Variant filtering against non-ASD exomes; MIP-based resequencing; de novo confirmed by Sanger sequencing of the parent-child trio
</t>
    </r>
    <r>
      <rPr>
        <b/>
        <sz val="11"/>
        <rFont val="Calibri"/>
        <family val="2"/>
        <scheme val="minor"/>
      </rPr>
      <t>Variant reported</t>
    </r>
    <r>
      <rPr>
        <sz val="11"/>
        <rFont val="Calibri"/>
        <family val="2"/>
        <scheme val="minor"/>
      </rPr>
      <t xml:space="preserve">: p.Gly1094ProfsX5
[hg19, NM_015339] 
</t>
    </r>
    <r>
      <rPr>
        <b/>
        <sz val="11"/>
        <rFont val="Calibri"/>
        <family val="2"/>
        <scheme val="minor"/>
      </rPr>
      <t>Impact:</t>
    </r>
    <r>
      <rPr>
        <sz val="11"/>
        <rFont val="Calibri"/>
        <family val="2"/>
        <scheme val="minor"/>
      </rPr>
      <t xml:space="preserve">  Frameshift
- introduction of a stop codon and premature truncation of protein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Maternal
- parents not noted to be affected, but it is not clear whether parents have been assessed for features of ASD.</t>
    </r>
  </si>
  <si>
    <t>Autosomal Dominant -&gt; Predicted/Proven null variant</t>
  </si>
  <si>
    <t>Default score downgraded for genetic evidence: WES/WGS not done (-0.5); predicted LOF variant not present in gnomAD, but inherited from an unaffected mother (-0.5)</t>
  </si>
  <si>
    <r>
      <t xml:space="preserve">O'Roak et al. (2012): Sporadic autism exomes reveal a highly interconnected protein network of </t>
    </r>
    <r>
      <rPr>
        <i/>
        <sz val="11"/>
        <color theme="1"/>
        <rFont val="Calibri"/>
        <family val="2"/>
        <scheme val="minor"/>
      </rPr>
      <t>de novo</t>
    </r>
    <r>
      <rPr>
        <sz val="11"/>
        <color theme="1"/>
        <rFont val="Calibri"/>
        <family val="2"/>
        <scheme val="minor"/>
      </rPr>
      <t xml:space="preserve"> mutations</t>
    </r>
  </si>
  <si>
    <r>
      <rPr>
        <b/>
        <sz val="11"/>
        <rFont val="Calibri"/>
        <family val="2"/>
        <scheme val="minor"/>
      </rPr>
      <t>ID:</t>
    </r>
    <r>
      <rPr>
        <sz val="11"/>
        <rFont val="Calibri"/>
        <family val="2"/>
        <scheme val="minor"/>
      </rPr>
      <t xml:space="preserve"> 12130.p1 (Simons Simplex Collection)</t>
    </r>
    <r>
      <rPr>
        <sz val="11"/>
        <rFont val="Calibri"/>
        <family val="2"/>
        <scheme val="minor"/>
      </rPr>
      <t xml:space="preserve">
</t>
    </r>
    <r>
      <rPr>
        <b/>
        <sz val="11"/>
        <rFont val="Calibri"/>
        <family val="2"/>
        <scheme val="minor"/>
      </rPr>
      <t>Sex:</t>
    </r>
    <r>
      <rPr>
        <sz val="11"/>
        <rFont val="Calibri"/>
        <family val="2"/>
        <scheme val="minor"/>
      </rPr>
      <t xml:space="preserve"> Female
</t>
    </r>
    <r>
      <rPr>
        <b/>
        <sz val="11"/>
        <rFont val="Calibri"/>
        <family val="2"/>
        <scheme val="minor"/>
      </rPr>
      <t>Phenotype:</t>
    </r>
    <r>
      <rPr>
        <sz val="11"/>
        <rFont val="Calibri"/>
        <family val="2"/>
        <scheme val="minor"/>
      </rPr>
      <t xml:space="preserve"> Autism
</t>
    </r>
    <r>
      <rPr>
        <b/>
        <sz val="11"/>
        <rFont val="Calibri"/>
        <family val="2"/>
        <scheme val="minor"/>
      </rPr>
      <t xml:space="preserve">Phenotyping Method/Notes: </t>
    </r>
    <r>
      <rPr>
        <sz val="11"/>
        <rFont val="Calibri"/>
        <family val="2"/>
        <scheme val="minor"/>
      </rPr>
      <t xml:space="preserve">
</t>
    </r>
    <r>
      <rPr>
        <b/>
        <sz val="11"/>
        <rFont val="Calibri"/>
        <family val="2"/>
        <scheme val="minor"/>
      </rPr>
      <t xml:space="preserve">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Little information provided; however, as part of the SSC, thorough cognitive testing was performed; non-verbal IQ: 55</t>
    </r>
  </si>
  <si>
    <r>
      <rPr>
        <b/>
        <sz val="11"/>
        <rFont val="Calibri"/>
        <family val="2"/>
        <scheme val="minor"/>
      </rPr>
      <t xml:space="preserve">Genotyping Method: </t>
    </r>
    <r>
      <rPr>
        <sz val="11"/>
        <rFont val="Calibri"/>
        <family val="2"/>
        <scheme val="minor"/>
      </rPr>
      <t xml:space="preserve">Exome sequencing; aCGH; genotyping arrays: </t>
    </r>
    <r>
      <rPr>
        <i/>
        <sz val="11"/>
        <rFont val="Calibri"/>
        <family val="2"/>
        <scheme val="minor"/>
      </rPr>
      <t>de novo</t>
    </r>
    <r>
      <rPr>
        <sz val="11"/>
        <rFont val="Calibri"/>
        <family val="2"/>
        <scheme val="minor"/>
      </rPr>
      <t xml:space="preserve"> confirmed by Sanger sequencing of the parent-child trio</t>
    </r>
    <r>
      <rPr>
        <b/>
        <sz val="11"/>
        <rFont val="Calibri"/>
        <family val="2"/>
        <scheme val="minor"/>
      </rPr>
      <t xml:space="preserve">
Variant reported</t>
    </r>
    <r>
      <rPr>
        <sz val="11"/>
        <rFont val="Calibri"/>
        <family val="2"/>
        <scheme val="minor"/>
      </rPr>
      <t xml:space="preserve">: c.1222_1223delAA
[Chr20(GRCh37):g.49510028_49510029delTT, NM_015339.2, p.Lys408Valfs*31]
</t>
    </r>
    <r>
      <rPr>
        <b/>
        <sz val="11"/>
        <rFont val="Calibri"/>
        <family val="2"/>
        <scheme val="minor"/>
      </rPr>
      <t>Impact:</t>
    </r>
    <r>
      <rPr>
        <sz val="11"/>
        <rFont val="Calibri"/>
        <family val="2"/>
        <scheme val="minor"/>
      </rPr>
      <t xml:space="preserve">  Frameshift
- introduction of a stop codon and premature truncation of protein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 parents not noted to be affected, but it is not clear whether parents have been assessed for features of ASD.</t>
    </r>
  </si>
  <si>
    <t>NOT SCORED.</t>
  </si>
  <si>
    <t>Not scored: 12130.p1 already scored above for PMID:23160955</t>
  </si>
  <si>
    <r>
      <t xml:space="preserve">Helsmoortel et al. (2014): A SWI/SNF-related autism syndrome caused by </t>
    </r>
    <r>
      <rPr>
        <i/>
        <sz val="11"/>
        <color theme="1"/>
        <rFont val="Calibri"/>
        <family val="2"/>
        <scheme val="minor"/>
      </rPr>
      <t>de novo</t>
    </r>
    <r>
      <rPr>
        <sz val="11"/>
        <color theme="1"/>
        <rFont val="Calibri"/>
        <family val="2"/>
        <scheme val="minor"/>
      </rPr>
      <t xml:space="preserve"> mutations in ADNP</t>
    </r>
  </si>
  <si>
    <r>
      <t xml:space="preserve">ID: </t>
    </r>
    <r>
      <rPr>
        <sz val="11"/>
        <rFont val="Calibri"/>
        <family val="2"/>
        <scheme val="minor"/>
      </rPr>
      <t>Patient 1 (ID: 111294)</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motor and speech delay, mild ID, somatic issues: growth retardation, feeding problems, congenital heart defect, MRI brain abnormality, mild facial dysmorphism</t>
    </r>
    <r>
      <rPr>
        <b/>
        <sz val="11"/>
        <rFont val="Calibri"/>
        <family val="2"/>
        <scheme val="minor"/>
      </rPr>
      <t xml:space="preserve">
Phenotyping Method/Notes: 
ASD: </t>
    </r>
    <r>
      <rPr>
        <sz val="11"/>
        <rFont val="Calibri"/>
        <family val="2"/>
        <scheme val="minor"/>
      </rPr>
      <t>ASD phenotyping not provided in the paper.</t>
    </r>
    <r>
      <rPr>
        <b/>
        <sz val="11"/>
        <rFont val="Calibri"/>
        <family val="2"/>
        <scheme val="minor"/>
      </rPr>
      <t xml:space="preserve">
Cognition: </t>
    </r>
    <r>
      <rPr>
        <sz val="11"/>
        <rFont val="Calibri"/>
        <family val="2"/>
        <scheme val="minor"/>
      </rPr>
      <t>Mild ID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</si>
  <si>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 xml:space="preserve">c.2496_2499delTAAA
[Chr20(GRCh37):g.49508752_49508755delTTA, NM_015339.2, p.Asp832Lysfs*80]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
gnomAD:</t>
    </r>
    <r>
      <rPr>
        <sz val="11"/>
        <rFont val="Calibri"/>
        <family val="2"/>
        <scheme val="minor"/>
      </rPr>
      <t xml:space="preserve"> Not present</t>
    </r>
    <r>
      <rPr>
        <b/>
        <sz val="11"/>
        <rFont val="Calibri"/>
        <family val="2"/>
        <scheme val="minor"/>
      </rPr>
      <t xml:space="preserve">
Inheritance:</t>
    </r>
    <r>
      <rPr>
        <sz val="11"/>
        <rFont val="Calibri"/>
        <family val="2"/>
        <scheme val="minor"/>
      </rPr>
      <t xml:space="preserve"> </t>
    </r>
    <r>
      <rPr>
        <i/>
        <sz val="11"/>
        <rFont val="Calibri"/>
        <family val="2"/>
        <scheme val="minor"/>
      </rPr>
      <t>de novo</t>
    </r>
    <r>
      <rPr>
        <sz val="11"/>
        <rFont val="Calibri"/>
        <family val="2"/>
        <scheme val="minor"/>
      </rPr>
      <t xml:space="preserve">
</t>
    </r>
  </si>
  <si>
    <t>Default score downgraded for phenotype evidence: No description of how ASD was assessed - low confidence ASD phenotype (-1)</t>
  </si>
  <si>
    <r>
      <rPr>
        <b/>
        <sz val="11"/>
        <rFont val="Calibri"/>
        <family val="2"/>
        <scheme val="minor"/>
      </rPr>
      <t xml:space="preserve">Genotyping Method: </t>
    </r>
    <r>
      <rPr>
        <sz val="11"/>
        <rFont val="Calibri"/>
        <family val="2"/>
        <scheme val="minor"/>
      </rPr>
      <t xml:space="preserve">WES
</t>
    </r>
    <r>
      <rPr>
        <b/>
        <sz val="11"/>
        <rFont val="Calibri"/>
        <family val="2"/>
        <scheme val="minor"/>
      </rPr>
      <t>Variant reported:</t>
    </r>
    <r>
      <rPr>
        <sz val="11"/>
        <rFont val="Calibri"/>
        <family val="2"/>
        <scheme val="minor"/>
      </rPr>
      <t xml:space="preserve"> c.1211C&gt;A
[Chr20(GRCh37):g.49510040G&gt;T, NM_015339.2, p.Ser404*]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Not present</t>
    </r>
    <r>
      <rPr>
        <b/>
        <sz val="11"/>
        <rFont val="Calibri"/>
        <family val="2"/>
        <scheme val="minor"/>
      </rPr>
      <t xml:space="preserve"> </t>
    </r>
    <r>
      <rPr>
        <sz val="11"/>
        <rFont val="Calibri"/>
        <family val="2"/>
        <scheme val="minor"/>
      </rPr>
      <t xml:space="preserve">
</t>
    </r>
    <r>
      <rPr>
        <b/>
        <sz val="11"/>
        <rFont val="Calibri"/>
        <family val="2"/>
        <scheme val="minor"/>
      </rPr>
      <t>Inheritance:</t>
    </r>
    <r>
      <rPr>
        <sz val="11"/>
        <rFont val="Calibri"/>
        <family val="2"/>
        <scheme val="minor"/>
      </rPr>
      <t xml:space="preserve"> </t>
    </r>
    <r>
      <rPr>
        <i/>
        <sz val="11"/>
        <rFont val="Calibri"/>
        <family val="2"/>
        <scheme val="minor"/>
      </rPr>
      <t>de novo</t>
    </r>
  </si>
  <si>
    <r>
      <t xml:space="preserve">ID: </t>
    </r>
    <r>
      <rPr>
        <sz val="11"/>
        <rFont val="Calibri"/>
        <family val="2"/>
        <scheme val="minor"/>
      </rPr>
      <t>Patient 3 (ID: 12130.p1)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 motor delay, ADHD, hypotonia, hand abnormalities</t>
    </r>
    <r>
      <rPr>
        <b/>
        <sz val="11"/>
        <rFont val="Calibri"/>
        <family val="2"/>
        <scheme val="minor"/>
      </rPr>
      <t xml:space="preserve">
Phenotyping Method/Notes: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Mild ID</t>
    </r>
  </si>
  <si>
    <r>
      <rPr>
        <b/>
        <sz val="11"/>
        <rFont val="Calibri"/>
        <family val="2"/>
        <scheme val="minor"/>
      </rPr>
      <t>Genotyping Method:</t>
    </r>
    <r>
      <rPr>
        <sz val="11"/>
        <rFont val="Calibri"/>
        <family val="2"/>
        <scheme val="minor"/>
      </rPr>
      <t xml:space="preserve"> WES
</t>
    </r>
    <r>
      <rPr>
        <b/>
        <sz val="11"/>
        <rFont val="Calibri"/>
        <family val="2"/>
        <scheme val="minor"/>
      </rPr>
      <t>Variant reported:</t>
    </r>
    <r>
      <rPr>
        <sz val="11"/>
        <rFont val="Calibri"/>
        <family val="2"/>
        <scheme val="minor"/>
      </rPr>
      <t xml:space="preserve"> c.1222_1223delAA
[Chr20(GRCh37):g.49510028_49510029delTT, NM_015339.2, p.Lys408Valfs*31]
</t>
    </r>
    <r>
      <rPr>
        <b/>
        <sz val="11"/>
        <rFont val="Calibri"/>
        <family val="2"/>
        <scheme val="minor"/>
      </rPr>
      <t>Impact:</t>
    </r>
    <r>
      <rPr>
        <sz val="11"/>
        <rFont val="Calibri"/>
        <family val="2"/>
        <scheme val="minor"/>
      </rPr>
      <t xml:space="preserve"> Frameshift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</si>
  <si>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t xml:space="preserve">Not scored: 12130.p1 already scored above for PMID:23160955
</t>
  </si>
  <si>
    <r>
      <rPr>
        <b/>
        <sz val="11"/>
        <rFont val="Calibri"/>
        <family val="2"/>
        <scheme val="minor"/>
      </rPr>
      <t>Genotyping Method:</t>
    </r>
    <r>
      <rPr>
        <sz val="11"/>
        <rFont val="Calibri"/>
        <family val="2"/>
        <scheme val="minor"/>
      </rPr>
      <t xml:space="preserve"> WES
</t>
    </r>
    <r>
      <rPr>
        <b/>
        <sz val="11"/>
        <rFont val="Calibri"/>
        <family val="2"/>
        <scheme val="minor"/>
      </rPr>
      <t>Variant reported:</t>
    </r>
    <r>
      <rPr>
        <sz val="11"/>
        <rFont val="Calibri"/>
        <family val="2"/>
        <scheme val="minor"/>
      </rPr>
      <t xml:space="preserve"> c.2153_2165delCTTACGAGCAAAT
[Chr20(GRCh37):g.49509086_49509098delATTTGCTCGTAAG, NM_015339.2, p.Thr718Glyfs*12]
</t>
    </r>
    <r>
      <rPr>
        <b/>
        <sz val="11"/>
        <rFont val="Calibri"/>
        <family val="2"/>
        <scheme val="minor"/>
      </rPr>
      <t>Impact:</t>
    </r>
    <r>
      <rPr>
        <sz val="11"/>
        <rFont val="Calibri"/>
        <family val="2"/>
        <scheme val="minor"/>
      </rPr>
      <t xml:space="preserve"> Frameshift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</si>
  <si>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t>Some uncertainty regarding validity of ASD diagnosis in light of severe ID and insufficient information on ASD phenotyping methods.</t>
  </si>
  <si>
    <t>Default score downgraded for phenotype evidence: No description of how ASD was assessed - low confidence ASD phenotype (-1).</t>
  </si>
  <si>
    <r>
      <t xml:space="preserve">ID: </t>
    </r>
    <r>
      <rPr>
        <sz val="11"/>
        <rFont val="Calibri"/>
        <family val="2"/>
        <scheme val="minor"/>
      </rPr>
      <t>Patient 5 (ID: 3061-08D)</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motor and speech delay, severe ID, growth abnormalities, obesity, MRI brain abnormality, mild facial dysmorphism, constipation</t>
    </r>
    <r>
      <rPr>
        <b/>
        <sz val="11"/>
        <rFont val="Calibri"/>
        <family val="2"/>
        <scheme val="minor"/>
      </rPr>
      <t xml:space="preserve"> 
Phenotyping Method/Notes: 
ASD: </t>
    </r>
    <r>
      <rPr>
        <sz val="11"/>
        <rFont val="Calibri"/>
        <family val="2"/>
        <scheme val="minor"/>
      </rPr>
      <t>ASD phenotyping not provided in the paper.</t>
    </r>
    <r>
      <rPr>
        <b/>
        <sz val="11"/>
        <rFont val="Calibri"/>
        <family val="2"/>
        <scheme val="minor"/>
      </rPr>
      <t xml:space="preserve">
Cognition: </t>
    </r>
    <r>
      <rPr>
        <sz val="11"/>
        <rFont val="Calibri"/>
        <family val="2"/>
        <scheme val="minor"/>
      </rPr>
      <t>Severe ID</t>
    </r>
  </si>
  <si>
    <r>
      <rPr>
        <b/>
        <sz val="11"/>
        <rFont val="Calibri"/>
        <family val="2"/>
        <scheme val="minor"/>
      </rPr>
      <t>Genotyping Method:</t>
    </r>
    <r>
      <rPr>
        <sz val="11"/>
        <rFont val="Calibri"/>
        <family val="2"/>
        <scheme val="minor"/>
      </rPr>
      <t xml:space="preserve"> WES
</t>
    </r>
    <r>
      <rPr>
        <b/>
        <sz val="11"/>
        <rFont val="Calibri"/>
        <family val="2"/>
        <scheme val="minor"/>
      </rPr>
      <t>Variant reported:</t>
    </r>
    <r>
      <rPr>
        <sz val="11"/>
        <rFont val="Calibri"/>
        <family val="2"/>
        <scheme val="minor"/>
      </rPr>
      <t xml:space="preserve"> c.2157C&gt;G
[Chr20(GRCh37):g.49509094G&gt;C, NM_015339.2, p.Tyr719*]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</si>
  <si>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t>Default score downgraded for genetic and phenotype evidence: No description of how ASD was assessed - low confidence ASD phenotype (-1)
Though this paper did not provide functional evidence for this nonsense mutation, Tyr719* has been established as a deleterious variant.</t>
  </si>
  <si>
    <r>
      <t xml:space="preserve">ID: </t>
    </r>
    <r>
      <rPr>
        <sz val="11"/>
        <rFont val="Calibri"/>
        <family val="2"/>
        <scheme val="minor"/>
      </rPr>
      <t>Patient 6 (ID: 122793)</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motor and speech delay, ADHD, severe ID, hypotonia, obesity, mild facial dysmorphism</t>
    </r>
    <r>
      <rPr>
        <b/>
        <sz val="11"/>
        <rFont val="Calibri"/>
        <family val="2"/>
        <scheme val="minor"/>
      </rPr>
      <t xml:space="preserve">
Phenotyping Method/Notes: 
ASD: </t>
    </r>
    <r>
      <rPr>
        <sz val="11"/>
        <rFont val="Calibri"/>
        <family val="2"/>
        <scheme val="minor"/>
      </rPr>
      <t>ASD phenotyping not provided in the paper.</t>
    </r>
    <r>
      <rPr>
        <b/>
        <sz val="11"/>
        <rFont val="Calibri"/>
        <family val="2"/>
        <scheme val="minor"/>
      </rPr>
      <t xml:space="preserve">
Cognition: </t>
    </r>
    <r>
      <rPr>
        <sz val="11"/>
        <rFont val="Calibri"/>
        <family val="2"/>
        <scheme val="minor"/>
      </rPr>
      <t>Severe ID</t>
    </r>
  </si>
  <si>
    <r>
      <rPr>
        <b/>
        <sz val="11"/>
        <rFont val="Calibri"/>
        <family val="2"/>
        <scheme val="minor"/>
      </rPr>
      <t>Genotyping Method:</t>
    </r>
    <r>
      <rPr>
        <sz val="11"/>
        <rFont val="Calibri"/>
        <family val="2"/>
        <scheme val="minor"/>
      </rPr>
      <t xml:space="preserve"> HRM (high resolution melting)
</t>
    </r>
    <r>
      <rPr>
        <b/>
        <sz val="11"/>
        <rFont val="Calibri"/>
        <family val="2"/>
        <scheme val="minor"/>
      </rPr>
      <t>Variant reported:</t>
    </r>
    <r>
      <rPr>
        <sz val="11"/>
        <rFont val="Calibri"/>
        <family val="2"/>
        <scheme val="minor"/>
      </rPr>
      <t xml:space="preserve"> c.2491_2492delTTAA
[Chr20(GRCh37):g.49508757_49508760delTTAA, NM_015339.2, p.Lys831Ilefs*81]
</t>
    </r>
    <r>
      <rPr>
        <b/>
        <sz val="11"/>
        <rFont val="Calibri"/>
        <family val="2"/>
        <scheme val="minor"/>
      </rPr>
      <t>Impact</t>
    </r>
    <r>
      <rPr>
        <sz val="11"/>
        <rFont val="Calibri"/>
        <family val="2"/>
        <scheme val="minor"/>
      </rPr>
      <t xml:space="preserve">: Frameshift
</t>
    </r>
    <r>
      <rPr>
        <b/>
        <sz val="11"/>
        <rFont val="Calibri"/>
        <family val="2"/>
        <scheme val="minor"/>
      </rPr>
      <t>gnomAD:</t>
    </r>
    <r>
      <rPr>
        <sz val="11"/>
        <rFont val="Calibri"/>
        <family val="2"/>
        <scheme val="minor"/>
      </rPr>
      <t xml:space="preserve"> Not present
</t>
    </r>
    <r>
      <rPr>
        <b/>
        <sz val="11"/>
        <rFont val="Calibri"/>
        <family val="2"/>
        <scheme val="minor"/>
      </rPr>
      <t xml:space="preserve">Inheritance: </t>
    </r>
    <r>
      <rPr>
        <i/>
        <sz val="11"/>
        <rFont val="Calibri"/>
        <family val="2"/>
        <scheme val="minor"/>
      </rPr>
      <t>de novo</t>
    </r>
  </si>
  <si>
    <t xml:space="preserve">Default score downgraded for genetic and phenotype evidence: WES/WGS not done (-0.5); No description of how ASD was assessed - low confidence ASD phenotype (-1)
</t>
  </si>
  <si>
    <r>
      <t xml:space="preserve">ID: </t>
    </r>
    <r>
      <rPr>
        <sz val="11"/>
        <rFont val="Calibri"/>
        <family val="2"/>
        <scheme val="minor"/>
      </rPr>
      <t>Patient 7 (ID: 07-06960)</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mild ASD, motor and speech delay, mild facial dysmorphism</t>
    </r>
    <r>
      <rPr>
        <b/>
        <sz val="11"/>
        <rFont val="Calibri"/>
        <family val="2"/>
        <scheme val="minor"/>
      </rPr>
      <t xml:space="preserve">
Phenotyping Method/Notes: 
ASD: </t>
    </r>
    <r>
      <rPr>
        <sz val="11"/>
        <rFont val="Calibri"/>
        <family val="2"/>
        <scheme val="minor"/>
      </rPr>
      <t>ASD phenotyping not provided in the paper.</t>
    </r>
    <r>
      <rPr>
        <b/>
        <sz val="11"/>
        <rFont val="Calibri"/>
        <family val="2"/>
        <scheme val="minor"/>
      </rPr>
      <t xml:space="preserve">
Cognition: </t>
    </r>
    <r>
      <rPr>
        <sz val="11"/>
        <rFont val="Calibri"/>
        <family val="2"/>
        <scheme val="minor"/>
      </rPr>
      <t>Mild ID</t>
    </r>
  </si>
  <si>
    <r>
      <rPr>
        <b/>
        <sz val="11"/>
        <rFont val="Calibri"/>
        <family val="2"/>
        <scheme val="minor"/>
      </rPr>
      <t xml:space="preserve">Genotyping Method: </t>
    </r>
    <r>
      <rPr>
        <sz val="11"/>
        <rFont val="Calibri"/>
        <family val="2"/>
        <scheme val="minor"/>
      </rPr>
      <t xml:space="preserve">MIPs (molecular inversion probes)
</t>
    </r>
    <r>
      <rPr>
        <b/>
        <sz val="11"/>
        <rFont val="Calibri"/>
        <family val="2"/>
        <scheme val="minor"/>
      </rPr>
      <t xml:space="preserve">Variant reported: </t>
    </r>
    <r>
      <rPr>
        <sz val="11"/>
        <rFont val="Calibri"/>
        <family val="2"/>
        <scheme val="minor"/>
      </rPr>
      <t xml:space="preserve">c.2808delC
[Chr20(GRCh37):g.49508443delG, NM_015339.2, p.Tyr936*]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</si>
  <si>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ID:</t>
    </r>
    <r>
      <rPr>
        <sz val="11"/>
        <rFont val="Calibri"/>
        <family val="2"/>
        <scheme val="minor"/>
      </rPr>
      <t xml:space="preserve"> Patient 8 (ID: 2376)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motor and speech delay, growth abnormalities, MRI brain abnormality, mild facial dysmorphism 
</t>
    </r>
    <r>
      <rPr>
        <b/>
        <sz val="11"/>
        <rFont val="Calibri"/>
        <family val="2"/>
        <scheme val="minor"/>
      </rPr>
      <t xml:space="preserve">Phenotyping Method/Notes: </t>
    </r>
    <r>
      <rPr>
        <sz val="11"/>
        <rFont val="Calibri"/>
        <family val="2"/>
        <scheme val="minor"/>
      </rPr>
      <t xml:space="preserve">
</t>
    </r>
    <r>
      <rPr>
        <b/>
        <sz val="11"/>
        <rFont val="Calibri"/>
        <family val="2"/>
        <scheme val="minor"/>
      </rPr>
      <t>ASD:</t>
    </r>
    <r>
      <rPr>
        <sz val="11"/>
        <rFont val="Calibri"/>
        <family val="2"/>
        <scheme val="minor"/>
      </rPr>
      <t xml:space="preserve"> ASD phenotyping not provided in the paper.
</t>
    </r>
    <r>
      <rPr>
        <b/>
        <sz val="11"/>
        <rFont val="Calibri"/>
        <family val="2"/>
        <scheme val="minor"/>
      </rPr>
      <t>Cognition:</t>
    </r>
    <r>
      <rPr>
        <sz val="11"/>
        <rFont val="Calibri"/>
        <family val="2"/>
        <scheme val="minor"/>
      </rPr>
      <t xml:space="preserve"> Severe ID</t>
    </r>
  </si>
  <si>
    <r>
      <rPr>
        <b/>
        <sz val="11"/>
        <rFont val="Calibri"/>
        <family val="2"/>
        <scheme val="minor"/>
      </rPr>
      <t>Genotyping Method:</t>
    </r>
    <r>
      <rPr>
        <sz val="11"/>
        <rFont val="Calibri"/>
        <family val="2"/>
        <scheme val="minor"/>
      </rPr>
      <t xml:space="preserve"> MIPs (molecular inversion probes)
</t>
    </r>
    <r>
      <rPr>
        <b/>
        <sz val="11"/>
        <rFont val="Calibri"/>
        <family val="2"/>
        <scheme val="minor"/>
      </rPr>
      <t xml:space="preserve">Variant reported: </t>
    </r>
    <r>
      <rPr>
        <sz val="11"/>
        <rFont val="Calibri"/>
        <family val="2"/>
        <scheme val="minor"/>
      </rPr>
      <t xml:space="preserve">c.2491_2494delTTAA
[Chr20(GRCh37):g.49508757_49508760delTTAA, NM_015339.2, p.Lys831Ilefs*81]
</t>
    </r>
    <r>
      <rPr>
        <b/>
        <sz val="11"/>
        <rFont val="Calibri"/>
        <family val="2"/>
        <scheme val="minor"/>
      </rPr>
      <t>Impact:</t>
    </r>
    <r>
      <rPr>
        <sz val="11"/>
        <rFont val="Calibri"/>
        <family val="2"/>
        <scheme val="minor"/>
      </rPr>
      <t xml:space="preserve"> Frameshift
</t>
    </r>
    <r>
      <rPr>
        <b/>
        <sz val="11"/>
        <rFont val="Calibri"/>
        <family val="2"/>
        <scheme val="minor"/>
      </rPr>
      <t xml:space="preserve">gnomAD: </t>
    </r>
    <r>
      <rPr>
        <sz val="11"/>
        <rFont val="Calibri"/>
        <family val="2"/>
        <scheme val="minor"/>
      </rPr>
      <t xml:space="preserve">0.00040%
</t>
    </r>
    <r>
      <rPr>
        <b/>
        <sz val="11"/>
        <rFont val="Calibri"/>
        <family val="2"/>
        <scheme val="minor"/>
      </rPr>
      <t>Inheritance:</t>
    </r>
    <r>
      <rPr>
        <sz val="11"/>
        <rFont val="Calibri"/>
        <family val="2"/>
        <scheme val="minor"/>
      </rPr>
      <t xml:space="preserve"> </t>
    </r>
    <r>
      <rPr>
        <i/>
        <sz val="11"/>
        <rFont val="Calibri"/>
        <family val="2"/>
        <scheme val="minor"/>
      </rPr>
      <t>de novo</t>
    </r>
  </si>
  <si>
    <t>Default score downgraded for genetic and phenotype evidence: WES/WGS not done (-0.5); No description of how ASD was assessed - low confidence ASD phenotype (-1); present in gnomAD (-0.25)</t>
  </si>
  <si>
    <r>
      <t xml:space="preserve">ID: </t>
    </r>
    <r>
      <rPr>
        <sz val="11"/>
        <rFont val="Calibri"/>
        <family val="2"/>
        <scheme val="minor"/>
      </rPr>
      <t>Patient 9 (ID: 2533)</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Mild ASD, mild ID, growth retardation, obesity, mild facial dysmorphism, hand abnormalities</t>
    </r>
    <r>
      <rPr>
        <b/>
        <sz val="11"/>
        <rFont val="Calibri"/>
        <family val="2"/>
        <scheme val="minor"/>
      </rPr>
      <t xml:space="preserve"> 
Phenotyping Method/Notes: 
ASD: </t>
    </r>
    <r>
      <rPr>
        <sz val="11"/>
        <rFont val="Calibri"/>
        <family val="2"/>
        <scheme val="minor"/>
      </rPr>
      <t>ASD phenotyping not provided in the paper</t>
    </r>
    <r>
      <rPr>
        <b/>
        <sz val="11"/>
        <rFont val="Calibri"/>
        <family val="2"/>
        <scheme val="minor"/>
      </rPr>
      <t xml:space="preserve">
Cognition: </t>
    </r>
    <r>
      <rPr>
        <sz val="11"/>
        <rFont val="Calibri"/>
        <family val="2"/>
        <scheme val="minor"/>
      </rPr>
      <t>Mild ID</t>
    </r>
  </si>
  <si>
    <r>
      <rPr>
        <b/>
        <sz val="11"/>
        <rFont val="Calibri"/>
        <family val="2"/>
        <scheme val="minor"/>
      </rPr>
      <t>Genotyping Method:</t>
    </r>
    <r>
      <rPr>
        <sz val="11"/>
        <rFont val="Calibri"/>
        <family val="2"/>
        <scheme val="minor"/>
      </rPr>
      <t xml:space="preserve"> MIPs (molecular inversion probes)
</t>
    </r>
    <r>
      <rPr>
        <b/>
        <sz val="11"/>
        <rFont val="Calibri"/>
        <family val="2"/>
        <scheme val="minor"/>
      </rPr>
      <t>Variant reported</t>
    </r>
    <r>
      <rPr>
        <sz val="11"/>
        <rFont val="Calibri"/>
        <family val="2"/>
        <scheme val="minor"/>
      </rPr>
      <t xml:space="preserve">: c.1930C&gt;T
[Chr20(GRCh37):g.49509321G&gt;A, NM_015339.2, p.644Arg*]
</t>
    </r>
    <r>
      <rPr>
        <b/>
        <sz val="11"/>
        <rFont val="Calibri"/>
        <family val="2"/>
        <scheme val="minor"/>
      </rPr>
      <t>Impact:</t>
    </r>
    <r>
      <rPr>
        <sz val="11"/>
        <rFont val="Calibri"/>
        <family val="2"/>
        <scheme val="minor"/>
      </rPr>
      <t xml:space="preserve"> Nonsense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Unknown inheritance</t>
    </r>
  </si>
  <si>
    <t>Default score downgraded for genetic and phenotype evidence: WES/WGS not done (-0.5); No description of how ASD was assessed - low confidence ASD phenotype (-0.5). Note inheritance is unknown.</t>
  </si>
  <si>
    <r>
      <t xml:space="preserve">ID: </t>
    </r>
    <r>
      <rPr>
        <sz val="11"/>
        <rFont val="Calibri"/>
        <family val="2"/>
        <scheme val="minor"/>
      </rPr>
      <t>Patient 10 (ID: 13545.p1)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 xml:space="preserve">ASD, motor and speech delay, severe ID, feeding problems </t>
    </r>
    <r>
      <rPr>
        <b/>
        <sz val="11"/>
        <rFont val="Calibri"/>
        <family val="2"/>
        <scheme val="minor"/>
      </rPr>
      <t xml:space="preserve"> 
Phenotyping Method/Notes: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Severe ID</t>
    </r>
  </si>
  <si>
    <r>
      <rPr>
        <b/>
        <sz val="11"/>
        <rFont val="Calibri"/>
        <family val="2"/>
        <scheme val="minor"/>
      </rPr>
      <t>Genotyping Method:</t>
    </r>
    <r>
      <rPr>
        <sz val="11"/>
        <rFont val="Calibri"/>
        <family val="2"/>
        <scheme val="minor"/>
      </rPr>
      <t xml:space="preserve"> MIPs (molecular inversion probes)
</t>
    </r>
    <r>
      <rPr>
        <b/>
        <sz val="11"/>
        <rFont val="Calibri"/>
        <family val="2"/>
        <scheme val="minor"/>
      </rPr>
      <t>Variant reported:</t>
    </r>
    <r>
      <rPr>
        <sz val="11"/>
        <rFont val="Calibri"/>
        <family val="2"/>
        <scheme val="minor"/>
      </rPr>
      <t xml:space="preserve"> c.2156_2157insA
[Chr20(GRCh37):g.49509094_49509095insT, NM_015339.2, p.Tyr719*]
</t>
    </r>
    <r>
      <rPr>
        <b/>
        <sz val="11"/>
        <rFont val="Calibri"/>
        <family val="2"/>
        <scheme val="minor"/>
      </rPr>
      <t>Impact:</t>
    </r>
    <r>
      <rPr>
        <sz val="11"/>
        <rFont val="Calibri"/>
        <family val="2"/>
        <scheme val="minor"/>
      </rPr>
      <t xml:space="preserve"> Frameshift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</si>
  <si>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t>Not scored: 13545.p1 already scored above for PMID:23160955</t>
  </si>
  <si>
    <r>
      <t xml:space="preserve">O'Roak et al. (2014): Recurrent </t>
    </r>
    <r>
      <rPr>
        <i/>
        <sz val="11"/>
        <color theme="1"/>
        <rFont val="Calibri"/>
        <family val="2"/>
        <scheme val="minor"/>
      </rPr>
      <t xml:space="preserve">de novo </t>
    </r>
    <r>
      <rPr>
        <sz val="11"/>
        <color theme="1"/>
        <rFont val="Calibri"/>
        <family val="2"/>
        <scheme val="minor"/>
      </rPr>
      <t>mutations implicate novel genes underlying simplex autism risk.</t>
    </r>
  </si>
  <si>
    <r>
      <rPr>
        <b/>
        <sz val="11"/>
        <rFont val="Calibri"/>
        <family val="2"/>
        <scheme val="minor"/>
      </rPr>
      <t>ID</t>
    </r>
    <r>
      <rPr>
        <sz val="11"/>
        <rFont val="Calibri"/>
        <family val="2"/>
        <scheme val="minor"/>
      </rPr>
      <t xml:space="preserve">: 12130.p1 (Simons Simplex Collection)
</t>
    </r>
    <r>
      <rPr>
        <b/>
        <sz val="11"/>
        <rFont val="Calibri"/>
        <family val="2"/>
        <scheme val="minor"/>
      </rPr>
      <t xml:space="preserve">Sex: </t>
    </r>
    <r>
      <rPr>
        <sz val="11"/>
        <rFont val="Calibri"/>
        <family val="2"/>
        <scheme val="minor"/>
      </rPr>
      <t xml:space="preserve">Female (8 yo)
</t>
    </r>
    <r>
      <rPr>
        <b/>
        <sz val="11"/>
        <rFont val="Calibri"/>
        <family val="2"/>
        <scheme val="minor"/>
      </rPr>
      <t>Phenotype</t>
    </r>
    <r>
      <rPr>
        <sz val="11"/>
        <rFont val="Calibri"/>
        <family val="2"/>
        <scheme val="minor"/>
      </rPr>
      <t xml:space="preserve">: ASD, ID, ADHD, anxiety, chronic vomiting, vision impairment, feeding difficulties, hypotonia
</t>
    </r>
    <r>
      <rPr>
        <b/>
        <sz val="11"/>
        <rFont val="Calibri"/>
        <family val="2"/>
        <scheme val="minor"/>
      </rPr>
      <t xml:space="preserve">
Phenotyping Method/ Notes:
ASD:</t>
    </r>
    <r>
      <rPr>
        <sz val="11"/>
        <rFont val="Calibri"/>
        <family val="2"/>
        <scheme val="minor"/>
      </rPr>
      <t xml:space="preserv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ID; NVIQ: 55, VIQ: 62
</t>
    </r>
    <r>
      <rPr>
        <b/>
        <sz val="11"/>
        <rFont val="Calibri"/>
        <family val="2"/>
        <scheme val="minor"/>
      </rPr>
      <t/>
    </r>
  </si>
  <si>
    <r>
      <rPr>
        <b/>
        <sz val="11"/>
        <rFont val="Calibri"/>
        <family val="2"/>
        <scheme val="minor"/>
      </rPr>
      <t xml:space="preserve">Genotyping Method: </t>
    </r>
    <r>
      <rPr>
        <sz val="11"/>
        <rFont val="Calibri"/>
        <family val="2"/>
        <scheme val="minor"/>
      </rPr>
      <t>MIP-based resequencing; de novo confirmed by Sanger sequencing of the parent-child trio</t>
    </r>
    <r>
      <rPr>
        <b/>
        <sz val="11"/>
        <rFont val="Calibri"/>
        <family val="2"/>
        <scheme val="minor"/>
      </rPr>
      <t xml:space="preserve">
Variant reported:</t>
    </r>
    <r>
      <rPr>
        <sz val="11"/>
        <rFont val="Calibri"/>
        <family val="2"/>
        <scheme val="minor"/>
      </rPr>
      <t xml:space="preserve"> c.1222_1223delAA
[Chr20(GRCh37):g.49510028_49510029delTT, NM_015339.2, p.Lys408Valfs*31]
</t>
    </r>
    <r>
      <rPr>
        <b/>
        <sz val="11"/>
        <rFont val="Calibri"/>
        <family val="2"/>
        <scheme val="minor"/>
      </rPr>
      <t xml:space="preserve">Impact: </t>
    </r>
    <r>
      <rPr>
        <sz val="11"/>
        <rFont val="Calibri"/>
        <family val="2"/>
        <scheme val="minor"/>
      </rPr>
      <t xml:space="preserve">Frameshift
- introduction of a stop codon and premature truncation of protein
</t>
    </r>
    <r>
      <rPr>
        <b/>
        <sz val="11"/>
        <rFont val="Calibri"/>
        <family val="2"/>
        <scheme val="minor"/>
      </rPr>
      <t>gnomAD:</t>
    </r>
    <r>
      <rPr>
        <sz val="11"/>
        <rFont val="Calibri"/>
        <family val="2"/>
        <scheme val="minor"/>
      </rPr>
      <t xml:space="preserve"> Not present
</t>
    </r>
    <r>
      <rPr>
        <b/>
        <sz val="11"/>
        <rFont val="Calibri"/>
        <family val="2"/>
        <scheme val="minor"/>
      </rPr>
      <t xml:space="preserve">Inheritance: </t>
    </r>
    <r>
      <rPr>
        <i/>
        <sz val="11"/>
        <rFont val="Calibri"/>
        <family val="2"/>
        <scheme val="minor"/>
      </rPr>
      <t xml:space="preserve">de novo
</t>
    </r>
    <r>
      <rPr>
        <sz val="11"/>
        <rFont val="Calibri"/>
        <family val="2"/>
        <scheme val="minor"/>
      </rPr>
      <t>- parents not noted to be affected, but it is not clear whether parents have been assessed for features of ASD.
- confirmed with Sanger sequencing</t>
    </r>
  </si>
  <si>
    <r>
      <t xml:space="preserve">ID: </t>
    </r>
    <r>
      <rPr>
        <sz val="11"/>
        <rFont val="Calibri"/>
        <family val="2"/>
        <scheme val="minor"/>
      </rPr>
      <t>13545.p1 (Simons Simplex Collection)</t>
    </r>
    <r>
      <rPr>
        <b/>
        <sz val="11"/>
        <rFont val="Calibri"/>
        <family val="2"/>
        <scheme val="minor"/>
      </rPr>
      <t xml:space="preserve">
Sex: </t>
    </r>
    <r>
      <rPr>
        <sz val="11"/>
        <rFont val="Calibri"/>
        <family val="2"/>
        <scheme val="minor"/>
      </rPr>
      <t>Male (9 yo)</t>
    </r>
    <r>
      <rPr>
        <b/>
        <sz val="11"/>
        <rFont val="Calibri"/>
        <family val="2"/>
        <scheme val="minor"/>
      </rPr>
      <t xml:space="preserve">
Phenotype: </t>
    </r>
    <r>
      <rPr>
        <sz val="11"/>
        <rFont val="Calibri"/>
        <family val="2"/>
        <scheme val="minor"/>
      </rPr>
      <t xml:space="preserve">ASD, ID, apraxia, GI issues (diarrhea, GERD), hearing impairment, feeding difficulties </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ID; NVIQ: 34, VIQ: 29</t>
    </r>
  </si>
  <si>
    <r>
      <t xml:space="preserve">Genotyping Method: </t>
    </r>
    <r>
      <rPr>
        <sz val="11"/>
        <rFont val="Calibri"/>
        <family val="2"/>
        <scheme val="minor"/>
      </rPr>
      <t>MIP-based resequencing; de novo confirmed by Sanger sequencing of the parent-child trio</t>
    </r>
    <r>
      <rPr>
        <b/>
        <sz val="11"/>
        <rFont val="Calibri"/>
        <family val="2"/>
        <scheme val="minor"/>
      </rPr>
      <t xml:space="preserve">
Variant reported: </t>
    </r>
    <r>
      <rPr>
        <sz val="11"/>
        <rFont val="Calibri"/>
        <family val="2"/>
        <scheme val="minor"/>
      </rPr>
      <t>c.2156_2157insA
[Chr20(GRCh37):g.49509094_49509095insT, NM_015339.2, p.Tyr719*]</t>
    </r>
    <r>
      <rPr>
        <b/>
        <sz val="11"/>
        <rFont val="Calibri"/>
        <family val="2"/>
        <scheme val="minor"/>
      </rPr>
      <t xml:space="preserve">
Impact:  </t>
    </r>
    <r>
      <rPr>
        <sz val="11"/>
        <rFont val="Calibri"/>
        <family val="2"/>
        <scheme val="minor"/>
      </rPr>
      <t>Frameshift
- introduction of a stop codon and premature truncation of protein</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 parents not noted to be affected, but it is not clear whether parents have been assessed for features of ASD.</t>
    </r>
  </si>
  <si>
    <r>
      <t xml:space="preserve">ID: </t>
    </r>
    <r>
      <rPr>
        <sz val="11"/>
        <rFont val="Calibri"/>
        <family val="2"/>
        <scheme val="minor"/>
      </rPr>
      <t>211-5367-3 (The Autism Simplex Collection)</t>
    </r>
    <r>
      <rPr>
        <b/>
        <sz val="11"/>
        <rFont val="Calibri"/>
        <family val="2"/>
        <scheme val="minor"/>
      </rPr>
      <t xml:space="preserve">
Sex: </t>
    </r>
    <r>
      <rPr>
        <sz val="11"/>
        <rFont val="Calibri"/>
        <family val="2"/>
        <scheme val="minor"/>
      </rPr>
      <t>Male (5 yo)</t>
    </r>
    <r>
      <rPr>
        <b/>
        <sz val="11"/>
        <rFont val="Calibri"/>
        <family val="2"/>
        <scheme val="minor"/>
      </rPr>
      <t xml:space="preserve">
Phenotype: </t>
    </r>
    <r>
      <rPr>
        <sz val="11"/>
        <rFont val="Calibri"/>
        <family val="2"/>
        <scheme val="minor"/>
      </rPr>
      <t>ASD, ID, other phenotypes not available</t>
    </r>
    <r>
      <rPr>
        <b/>
        <sz val="11"/>
        <rFont val="Calibri"/>
        <family val="2"/>
        <scheme val="minor"/>
      </rPr>
      <t xml:space="preserve">
Phenotyping Method/ Notes:
ASD: </t>
    </r>
    <r>
      <rPr>
        <sz val="11"/>
        <rFont val="Calibri"/>
        <family val="2"/>
        <scheme val="minor"/>
      </rPr>
      <t>The Autism Simplex Collection (TASC) - ADOS, ADI, cognitive testing performed</t>
    </r>
    <r>
      <rPr>
        <b/>
        <sz val="11"/>
        <rFont val="Calibri"/>
        <family val="2"/>
        <scheme val="minor"/>
      </rPr>
      <t xml:space="preserve">
Cognition: </t>
    </r>
    <r>
      <rPr>
        <sz val="11"/>
        <rFont val="Calibri"/>
        <family val="2"/>
        <scheme val="minor"/>
      </rPr>
      <t>ID - NVIQ: 36, VIQ: N/A</t>
    </r>
  </si>
  <si>
    <r>
      <t xml:space="preserve">Genotyping Method: </t>
    </r>
    <r>
      <rPr>
        <sz val="11"/>
        <rFont val="Calibri"/>
        <family val="2"/>
        <scheme val="minor"/>
      </rPr>
      <t>MIP-based resequencing; de novo confirmed by Sanger sequencing of the parent-child trio</t>
    </r>
    <r>
      <rPr>
        <b/>
        <sz val="11"/>
        <rFont val="Calibri"/>
        <family val="2"/>
        <scheme val="minor"/>
      </rPr>
      <t xml:space="preserve">
Variant reported: </t>
    </r>
    <r>
      <rPr>
        <sz val="11"/>
        <rFont val="Calibri"/>
        <family val="2"/>
        <scheme val="minor"/>
      </rPr>
      <t>c.3170T&gt;A
[hg19, NM_015339.2, p.Leu1057Ter]</t>
    </r>
    <r>
      <rPr>
        <b/>
        <sz val="11"/>
        <rFont val="Calibri"/>
        <family val="2"/>
        <scheme val="minor"/>
      </rPr>
      <t xml:space="preserve">
Impact: </t>
    </r>
    <r>
      <rPr>
        <sz val="11"/>
        <rFont val="Calibri"/>
        <family val="2"/>
        <scheme val="minor"/>
      </rPr>
      <t>Nonsense
- introduction of premature stop codon; LOF</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t>
    </r>
    <r>
      <rPr>
        <sz val="11"/>
        <rFont val="Calibri"/>
        <family val="2"/>
        <scheme val="minor"/>
      </rPr>
      <t>- parents not noted to be affected, but it is not clear whether parents have been assessed for features of ASD.</t>
    </r>
  </si>
  <si>
    <r>
      <t xml:space="preserve">ID: </t>
    </r>
    <r>
      <rPr>
        <sz val="11"/>
        <rFont val="Calibri"/>
        <family val="2"/>
        <scheme val="minor"/>
      </rPr>
      <t>213-8763-103 (The Autism Simplex Collection)</t>
    </r>
    <r>
      <rPr>
        <b/>
        <sz val="11"/>
        <rFont val="Calibri"/>
        <family val="2"/>
        <scheme val="minor"/>
      </rPr>
      <t xml:space="preserve">
Sex: </t>
    </r>
    <r>
      <rPr>
        <sz val="11"/>
        <rFont val="Calibri"/>
        <family val="2"/>
        <scheme val="minor"/>
      </rPr>
      <t>Female (9 yo)</t>
    </r>
    <r>
      <rPr>
        <b/>
        <sz val="11"/>
        <rFont val="Calibri"/>
        <family val="2"/>
        <scheme val="minor"/>
      </rPr>
      <t xml:space="preserve">
Phenotype: </t>
    </r>
    <r>
      <rPr>
        <sz val="11"/>
        <rFont val="Calibri"/>
        <family val="2"/>
        <scheme val="minor"/>
      </rPr>
      <t>ASD, ID, other phenotypes not available</t>
    </r>
    <r>
      <rPr>
        <b/>
        <sz val="11"/>
        <rFont val="Calibri"/>
        <family val="2"/>
        <scheme val="minor"/>
      </rPr>
      <t xml:space="preserve">
Phenotyping Method/ Notes:
ASD: </t>
    </r>
    <r>
      <rPr>
        <sz val="11"/>
        <rFont val="Calibri"/>
        <family val="2"/>
        <scheme val="minor"/>
      </rPr>
      <t>The Autism Simplex Collection (TASC) - ADOS, ADI, cognitive testing performed</t>
    </r>
    <r>
      <rPr>
        <b/>
        <sz val="11"/>
        <rFont val="Calibri"/>
        <family val="2"/>
        <scheme val="minor"/>
      </rPr>
      <t xml:space="preserve">
Cognition: </t>
    </r>
    <r>
      <rPr>
        <sz val="11"/>
        <rFont val="Calibri"/>
        <family val="2"/>
        <scheme val="minor"/>
      </rPr>
      <t>ID - NVIQ: 19, VIQ: 12</t>
    </r>
  </si>
  <si>
    <r>
      <t xml:space="preserve">Genotyping Method: </t>
    </r>
    <r>
      <rPr>
        <sz val="11"/>
        <rFont val="Calibri"/>
        <family val="2"/>
        <scheme val="minor"/>
      </rPr>
      <t>MIP-based resequencing; de novo confirmed by Sanger sequencing of the parent-child trio</t>
    </r>
    <r>
      <rPr>
        <b/>
        <sz val="11"/>
        <rFont val="Calibri"/>
        <family val="2"/>
        <scheme val="minor"/>
      </rPr>
      <t xml:space="preserve">
Variant reported: </t>
    </r>
    <r>
      <rPr>
        <sz val="11"/>
        <rFont val="Calibri"/>
        <family val="2"/>
        <scheme val="minor"/>
      </rPr>
      <t>c.1026dupT
[hg19, NM_015339.2, p.Val343CysfsTer56]</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t>
    </r>
    <r>
      <rPr>
        <sz val="11"/>
        <rFont val="Calibri"/>
        <family val="2"/>
        <scheme val="minor"/>
      </rPr>
      <t>- parents not noted to be affected, but it is not clear whether parents have been assessed for features of ASD.</t>
    </r>
  </si>
  <si>
    <t>Cognitive test results indicate profound ID</t>
  </si>
  <si>
    <r>
      <t xml:space="preserve">Autosomal Dominant -&gt; Variant is </t>
    </r>
    <r>
      <rPr>
        <i/>
        <sz val="11"/>
        <color theme="1"/>
        <rFont val="Calibri"/>
        <family val="2"/>
        <scheme val="minor"/>
      </rPr>
      <t>de novo</t>
    </r>
  </si>
  <si>
    <t>Case not counted towards evidence in light of profound ID</t>
  </si>
  <si>
    <t>Fitzgerald et al. (2015): Large-scale discovery of novel genetic causes of developmental disorders</t>
  </si>
  <si>
    <r>
      <t xml:space="preserve">ID: </t>
    </r>
    <r>
      <rPr>
        <sz val="11"/>
        <rFont val="Calibri"/>
        <family val="2"/>
        <scheme val="minor"/>
      </rPr>
      <t>DECIPHER ID: 263882</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Autism; Global developmental delay; Delayed speech and language development; Constipation; Microcephaly; Iris coloboma; Joint hypermobility; Hirsutism; Long palpebral fissure; Depressed nasal bridge; Depressed nasal bridge; Thick lower lip vermilion; Widely spaced teeth; Drooling; Smooth philtrum</t>
    </r>
    <r>
      <rPr>
        <b/>
        <sz val="11"/>
        <rFont val="Calibri"/>
        <family val="2"/>
        <scheme val="minor"/>
      </rPr>
      <t xml:space="preserve">
Phenotyping Method/ Notes:
ASD: </t>
    </r>
    <r>
      <rPr>
        <sz val="11"/>
        <rFont val="Calibri"/>
        <family val="2"/>
        <scheme val="minor"/>
      </rPr>
      <t>Autism phenotyping not described. Mentions that "[p]rior clinical genetic testing would have already diagnosed many children with easily recognized syndromes."</t>
    </r>
    <r>
      <rPr>
        <b/>
        <sz val="11"/>
        <rFont val="Calibri"/>
        <family val="2"/>
        <scheme val="minor"/>
      </rPr>
      <t xml:space="preserve">
Cognition: </t>
    </r>
    <r>
      <rPr>
        <sz val="11"/>
        <rFont val="Calibri"/>
        <family val="2"/>
        <scheme val="minor"/>
      </rPr>
      <t>Global developmental delay, no mention of severity</t>
    </r>
  </si>
  <si>
    <r>
      <t xml:space="preserve">Genotyping Method: </t>
    </r>
    <r>
      <rPr>
        <sz val="11"/>
        <rFont val="Calibri"/>
        <family val="2"/>
        <scheme val="minor"/>
      </rPr>
      <t xml:space="preserve">WES; exome-focused aCGH </t>
    </r>
    <r>
      <rPr>
        <b/>
        <sz val="11"/>
        <rFont val="Calibri"/>
        <family val="2"/>
        <scheme val="minor"/>
      </rPr>
      <t xml:space="preserve">  
Variant reported: </t>
    </r>
    <r>
      <rPr>
        <sz val="11"/>
        <rFont val="Calibri"/>
        <family val="2"/>
        <scheme val="minor"/>
      </rPr>
      <t>c.2496_2499del</t>
    </r>
    <r>
      <rPr>
        <b/>
        <sz val="11"/>
        <rFont val="Calibri"/>
        <family val="2"/>
        <scheme val="minor"/>
      </rPr>
      <t xml:space="preserve">
</t>
    </r>
    <r>
      <rPr>
        <sz val="11"/>
        <rFont val="Calibri"/>
        <family val="2"/>
        <scheme val="minor"/>
      </rPr>
      <t>[Chr20(GRCh37):g.49508751_49508760delTTTA, NM_015339, p.Asn832Lysfs*81]</t>
    </r>
    <r>
      <rPr>
        <b/>
        <sz val="11"/>
        <rFont val="Calibri"/>
        <family val="2"/>
        <scheme val="minor"/>
      </rPr>
      <t xml:space="preserve">
Impact: </t>
    </r>
    <r>
      <rPr>
        <sz val="11"/>
        <rFont val="Calibri"/>
        <family val="2"/>
        <scheme val="minor"/>
      </rPr>
      <t>Frameshift (CTTTATTTA/CTTTA)</t>
    </r>
    <r>
      <rPr>
        <b/>
        <sz val="11"/>
        <rFont val="Calibri"/>
        <family val="2"/>
        <scheme val="minor"/>
      </rPr>
      <t xml:space="preserve">
gnomAD: </t>
    </r>
    <r>
      <rPr>
        <sz val="11"/>
        <rFont val="Calibri"/>
        <family val="2"/>
        <scheme val="minor"/>
      </rPr>
      <t>NA</t>
    </r>
    <r>
      <rPr>
        <b/>
        <sz val="11"/>
        <rFont val="Calibri"/>
        <family val="2"/>
        <scheme val="minor"/>
      </rPr>
      <t xml:space="preserve">
Inheritance: </t>
    </r>
    <r>
      <rPr>
        <i/>
        <sz val="11"/>
        <rFont val="Calibri"/>
        <family val="2"/>
        <scheme val="minor"/>
      </rPr>
      <t>de novo</t>
    </r>
    <r>
      <rPr>
        <sz val="11"/>
        <rFont val="Calibri"/>
        <family val="2"/>
        <scheme val="minor"/>
      </rPr>
      <t xml:space="preserve">
- trio exomes used to confirm </t>
    </r>
    <r>
      <rPr>
        <i/>
        <sz val="11"/>
        <rFont val="Calibri"/>
        <family val="2"/>
        <scheme val="minor"/>
      </rPr>
      <t>de novo</t>
    </r>
    <r>
      <rPr>
        <sz val="11"/>
        <rFont val="Calibri"/>
        <family val="2"/>
        <scheme val="minor"/>
      </rPr>
      <t xml:space="preserve"> status
- no mention of parental phenotypes</t>
    </r>
  </si>
  <si>
    <t>Default score downgraded for phenotype evidence: Low confidence in ASD phenotype in conjunction with poor description of cognitive ability (-1).</t>
  </si>
  <si>
    <t>D'Gama et al. (2015): Targeted DNA sequencing from autism spectrum disorder brains implicates multiple genetic mechanisms</t>
  </si>
  <si>
    <r>
      <rPr>
        <b/>
        <sz val="11"/>
        <rFont val="Calibri"/>
        <family val="2"/>
        <scheme val="minor"/>
      </rPr>
      <t>ID:</t>
    </r>
    <r>
      <rPr>
        <sz val="11"/>
        <rFont val="Calibri"/>
        <family val="2"/>
        <scheme val="minor"/>
      </rPr>
      <t xml:space="preserve"> 797 
</t>
    </r>
    <r>
      <rPr>
        <b/>
        <sz val="11"/>
        <rFont val="Calibri"/>
        <family val="2"/>
        <scheme val="minor"/>
      </rPr>
      <t xml:space="preserve">Sex: </t>
    </r>
    <r>
      <rPr>
        <sz val="11"/>
        <rFont val="Calibri"/>
        <family val="2"/>
        <scheme val="minor"/>
      </rPr>
      <t xml:space="preserve">Male (9 yo; deceased - drowning)
</t>
    </r>
    <r>
      <rPr>
        <b/>
        <sz val="11"/>
        <rFont val="Calibri"/>
        <family val="2"/>
        <scheme val="minor"/>
      </rPr>
      <t>Phenotype:</t>
    </r>
    <r>
      <rPr>
        <sz val="11"/>
        <rFont val="Calibri"/>
        <family val="2"/>
        <scheme val="minor"/>
      </rPr>
      <t xml:space="preserve"> ASD; language and developmental delay; ADD; mild hypotonia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diagnosis retrieved from medical records - no indication of how diagnosis was arrived at.
</t>
    </r>
    <r>
      <rPr>
        <b/>
        <sz val="11"/>
        <rFont val="Calibri"/>
        <family val="2"/>
        <scheme val="minor"/>
      </rPr>
      <t xml:space="preserve">Cognition: </t>
    </r>
    <r>
      <rPr>
        <sz val="11"/>
        <rFont val="Calibri"/>
        <family val="2"/>
        <scheme val="minor"/>
      </rPr>
      <t>No information about cognitive ability available.</t>
    </r>
    <r>
      <rPr>
        <b/>
        <sz val="11"/>
        <rFont val="Calibri"/>
        <family val="2"/>
        <scheme val="minor"/>
      </rPr>
      <t xml:space="preserve">
</t>
    </r>
  </si>
  <si>
    <r>
      <t xml:space="preserve">Default score downgraded for genotype and phenotype evidence: WES/WGS not done (relatively small panel used) (-0.5); low confidence in ASD phenotype (-1); variant in another putative ASD gene - </t>
    </r>
    <r>
      <rPr>
        <i/>
        <sz val="11"/>
        <rFont val="Calibri"/>
        <family val="2"/>
        <scheme val="minor"/>
      </rPr>
      <t xml:space="preserve">PQBP1; </t>
    </r>
    <r>
      <rPr>
        <sz val="11"/>
        <rFont val="Calibri"/>
        <family val="2"/>
        <scheme val="minor"/>
      </rPr>
      <t>also present in gnomAD (-0.25)</t>
    </r>
  </si>
  <si>
    <t>Gozes et al. (2015): The Compassionate Side of Neuroscience: Tony Sermone's Undiagnosed Genetic Journey - ADNP Mutation</t>
  </si>
  <si>
    <r>
      <t xml:space="preserve">ID: </t>
    </r>
    <r>
      <rPr>
        <sz val="11"/>
        <rFont val="Calibri"/>
        <family val="2"/>
        <scheme val="minor"/>
      </rPr>
      <t>Tony Sermone</t>
    </r>
    <r>
      <rPr>
        <b/>
        <sz val="11"/>
        <rFont val="Calibri"/>
        <family val="2"/>
        <scheme val="minor"/>
      </rPr>
      <t xml:space="preserve">
Sex: </t>
    </r>
    <r>
      <rPr>
        <sz val="11"/>
        <rFont val="Calibri"/>
        <family val="2"/>
        <scheme val="minor"/>
      </rPr>
      <t>Male (7 yo)</t>
    </r>
    <r>
      <rPr>
        <b/>
        <sz val="11"/>
        <rFont val="Calibri"/>
        <family val="2"/>
        <scheme val="minor"/>
      </rPr>
      <t xml:space="preserve">
Phenotype: </t>
    </r>
    <r>
      <rPr>
        <sz val="11"/>
        <rFont val="Calibri"/>
        <family val="2"/>
        <scheme val="minor"/>
      </rPr>
      <t>ASD (severe), ID (severe), other developmental issues, as well as an extremely long list of neurology, cardiology, gastrology, urology, and vision issues</t>
    </r>
    <r>
      <rPr>
        <b/>
        <sz val="11"/>
        <rFont val="Calibri"/>
        <family val="2"/>
        <scheme val="minor"/>
      </rPr>
      <t xml:space="preserve">
Phenotyping Method/ Notes:
ASD: </t>
    </r>
    <r>
      <rPr>
        <sz val="11"/>
        <rFont val="Calibri"/>
        <family val="2"/>
        <scheme val="minor"/>
      </rPr>
      <t>Extensive phenotyping performed by numerous clinicians over Tony's life, in an effort to provide a diagnosis for the conditions resulting in all his symptoms. ASD diagnosed by expert clinicians.</t>
    </r>
    <r>
      <rPr>
        <b/>
        <sz val="11"/>
        <rFont val="Calibri"/>
        <family val="2"/>
        <scheme val="minor"/>
      </rPr>
      <t xml:space="preserve">
Cognition: </t>
    </r>
    <r>
      <rPr>
        <sz val="11"/>
        <rFont val="Calibri"/>
        <family val="2"/>
        <scheme val="minor"/>
      </rPr>
      <t>"[C]urrently functions cognitively as a 16-month old</t>
    </r>
    <r>
      <rPr>
        <b/>
        <sz val="11"/>
        <rFont val="Calibri"/>
        <family val="2"/>
        <scheme val="minor"/>
      </rPr>
      <t xml:space="preserve">
</t>
    </r>
  </si>
  <si>
    <r>
      <t>Genotyping Method:</t>
    </r>
    <r>
      <rPr>
        <sz val="11"/>
        <rFont val="Calibri"/>
        <family val="2"/>
        <scheme val="minor"/>
      </rPr>
      <t xml:space="preserve"> WES
Note: in the process of trying to arrive at a diagnosis, Tony had numerous FISH analyses performed, CGH, and microarray</t>
    </r>
    <r>
      <rPr>
        <b/>
        <sz val="11"/>
        <rFont val="Calibri"/>
        <family val="2"/>
        <scheme val="minor"/>
      </rPr>
      <t xml:space="preserve">
Variant reported: </t>
    </r>
    <r>
      <rPr>
        <sz val="11"/>
        <rFont val="Calibri"/>
        <family val="2"/>
        <scheme val="minor"/>
      </rPr>
      <t>c.1046_1047delTG
p.L349RfsX49</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NA</t>
    </r>
    <r>
      <rPr>
        <b/>
        <sz val="11"/>
        <rFont val="Calibri"/>
        <family val="2"/>
        <scheme val="minor"/>
      </rPr>
      <t xml:space="preserve">
Inheritance: </t>
    </r>
    <r>
      <rPr>
        <i/>
        <sz val="11"/>
        <rFont val="Calibri"/>
        <family val="2"/>
        <scheme val="minor"/>
      </rPr>
      <t>de novo</t>
    </r>
  </si>
  <si>
    <r>
      <t xml:space="preserve">Default score applied. This case study describes in extensive detail the varies genetic tests that were run, specialists visited, and other medical procedures carried out to provide a diagnosis. This variant is the only plausible cause of the ASD phenotype that any test could find. 
</t>
    </r>
    <r>
      <rPr>
        <sz val="11"/>
        <color rgb="FFFF0000"/>
        <rFont val="Calibri"/>
        <family val="2"/>
        <scheme val="minor"/>
      </rPr>
      <t/>
    </r>
  </si>
  <si>
    <t>Gozes (2016): The cytoskeleton as a drug target for neuroprotection: the case of the autism-mutated ADNP</t>
  </si>
  <si>
    <t>Review paper</t>
  </si>
  <si>
    <t>Vanderweyer et al. (2015): The Transcriptional Regulator ADNP Links the BAF (SWI/SNF) Complexes With Autism</t>
  </si>
  <si>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 xml:space="preserve">c.118C&gt;T
[hg19, NM_015339, p.Gln40X]
</t>
    </r>
    <r>
      <rPr>
        <b/>
        <sz val="11"/>
        <rFont val="Calibri"/>
        <family val="2"/>
        <scheme val="minor"/>
      </rPr>
      <t>Impact:</t>
    </r>
    <r>
      <rPr>
        <sz val="11"/>
        <rFont val="Calibri"/>
        <family val="2"/>
        <scheme val="minor"/>
      </rPr>
      <t xml:space="preserve"> Nonsense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 parents not noted to be affected, but it is not clear whether parents have been assessed for features of ASD.</t>
    </r>
  </si>
  <si>
    <t>Alvarez-Mora et al. (2016): Comprehensive molecular testing in patients with high functioning autism spectrum disorder</t>
  </si>
  <si>
    <r>
      <rPr>
        <b/>
        <sz val="11"/>
        <rFont val="Calibri"/>
        <family val="2"/>
        <scheme val="minor"/>
      </rPr>
      <t>ID:</t>
    </r>
    <r>
      <rPr>
        <sz val="11"/>
        <rFont val="Calibri"/>
        <family val="2"/>
        <scheme val="minor"/>
      </rPr>
      <t xml:space="preserve"> ASD-23
</t>
    </r>
    <r>
      <rPr>
        <b/>
        <sz val="11"/>
        <rFont val="Calibri"/>
        <family val="2"/>
        <scheme val="minor"/>
      </rPr>
      <t>Sex:</t>
    </r>
    <r>
      <rPr>
        <sz val="11"/>
        <rFont val="Calibri"/>
        <family val="2"/>
        <scheme val="minor"/>
      </rPr>
      <t xml:space="preserve"> Male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DSM-5, ADI-R, Autism Spectrum Screening Questionnaire (ASSQ)
</t>
    </r>
    <r>
      <rPr>
        <b/>
        <sz val="11"/>
        <rFont val="Calibri"/>
        <family val="2"/>
        <scheme val="minor"/>
      </rPr>
      <t>Cognition:</t>
    </r>
    <r>
      <rPr>
        <sz val="11"/>
        <rFont val="Calibri"/>
        <family val="2"/>
        <scheme val="minor"/>
      </rPr>
      <t xml:space="preserve"> No information about cognitive ability, specific to ASD-23, is available. Authors note that "[o]nly three subjects had a total IQ below 70," and that the average total IQ for this sample of 50 male ASD patients was 95.70
</t>
    </r>
    <r>
      <rPr>
        <b/>
        <sz val="11"/>
        <rFont val="Calibri"/>
        <family val="2"/>
        <scheme val="minor"/>
      </rPr>
      <t/>
    </r>
  </si>
  <si>
    <r>
      <rPr>
        <b/>
        <sz val="11"/>
        <rFont val="Calibri"/>
        <family val="2"/>
        <scheme val="minor"/>
      </rPr>
      <t xml:space="preserve">Genotyping Method: </t>
    </r>
    <r>
      <rPr>
        <sz val="11"/>
        <rFont val="Calibri"/>
        <family val="2"/>
        <scheme val="minor"/>
      </rPr>
      <t>Data is aggregated - not all methods were used on all patients, but it is not possible to determine which patients received which form of genetic analysis. CGH using agilent microarray; CGH using affymetric microarray; gene panel. Sanger sequencing was used to confirm all SNVs, including the variant observed in ASD-23.</t>
    </r>
    <r>
      <rPr>
        <b/>
        <sz val="11"/>
        <rFont val="Calibri"/>
        <family val="2"/>
        <scheme val="minor"/>
      </rPr>
      <t xml:space="preserve">
Variant Reported: </t>
    </r>
    <r>
      <rPr>
        <sz val="11"/>
        <rFont val="Calibri"/>
        <family val="2"/>
        <scheme val="minor"/>
      </rPr>
      <t xml:space="preserve">[Chr20(GRCh37), NM_181442, p.Thr443Ala] 
Genomic and coding coordinates not provided.
</t>
    </r>
    <r>
      <rPr>
        <b/>
        <sz val="11"/>
        <rFont val="Calibri"/>
        <family val="2"/>
        <scheme val="minor"/>
      </rPr>
      <t xml:space="preserve">Impact: </t>
    </r>
    <r>
      <rPr>
        <sz val="11"/>
        <rFont val="Calibri"/>
        <family val="2"/>
        <scheme val="minor"/>
      </rPr>
      <t xml:space="preserve">Missense
- predicted damaging by SIFT, POLYPHEN, Mutation Taster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Unknown inheritance</t>
    </r>
  </si>
  <si>
    <t xml:space="preserve">Autosomal Dominant -&gt; Other variant type </t>
  </si>
  <si>
    <t>Default score downgraded for genetic evidence: missense variant of unknown inheritance, with no evidence to support pathogenicity (score reduced to zero)</t>
  </si>
  <si>
    <r>
      <t xml:space="preserve">Wang et al. (2016): </t>
    </r>
    <r>
      <rPr>
        <i/>
        <sz val="11"/>
        <color theme="1"/>
        <rFont val="Calibri"/>
        <family val="2"/>
        <scheme val="minor"/>
      </rPr>
      <t>De novo</t>
    </r>
    <r>
      <rPr>
        <sz val="11"/>
        <color theme="1"/>
        <rFont val="Calibri"/>
        <family val="2"/>
        <scheme val="minor"/>
      </rPr>
      <t xml:space="preserve"> genic mutations among a Chinese autism spectrum disorder cohort</t>
    </r>
  </si>
  <si>
    <r>
      <rPr>
        <b/>
        <sz val="11"/>
        <rFont val="Calibri"/>
        <family val="2"/>
        <scheme val="minor"/>
      </rPr>
      <t>ID:</t>
    </r>
    <r>
      <rPr>
        <sz val="11"/>
        <rFont val="Calibri"/>
        <family val="2"/>
        <scheme val="minor"/>
      </rPr>
      <t xml:space="preserve"> M27882
</t>
    </r>
    <r>
      <rPr>
        <b/>
        <sz val="11"/>
        <rFont val="Calibri"/>
        <family val="2"/>
        <scheme val="minor"/>
      </rPr>
      <t>Sex:</t>
    </r>
    <r>
      <rPr>
        <sz val="11"/>
        <rFont val="Calibri"/>
        <family val="2"/>
        <scheme val="minor"/>
      </rPr>
      <t xml:space="preserve"> Male
</t>
    </r>
    <r>
      <rPr>
        <b/>
        <sz val="11"/>
        <rFont val="Calibri"/>
        <family val="2"/>
        <scheme val="minor"/>
      </rPr>
      <t xml:space="preserve">Phenotype: </t>
    </r>
    <r>
      <rPr>
        <sz val="11"/>
        <rFont val="Calibri"/>
        <family val="2"/>
        <scheme val="minor"/>
      </rPr>
      <t>ASD; ID; motor and speech delay; attentional problems, congenital heart defects; dysmorphic eye features</t>
    </r>
    <r>
      <rPr>
        <b/>
        <sz val="11"/>
        <rFont val="Calibri"/>
        <family val="2"/>
        <scheme val="minor"/>
      </rPr>
      <t xml:space="preserve"> </t>
    </r>
    <r>
      <rPr>
        <sz val="11"/>
        <rFont val="Calibri"/>
        <family val="2"/>
        <scheme val="minor"/>
      </rPr>
      <t xml:space="preserve">
</t>
    </r>
    <r>
      <rPr>
        <b/>
        <sz val="11"/>
        <rFont val="Calibri"/>
        <family val="2"/>
        <scheme val="minor"/>
      </rPr>
      <t xml:space="preserve">
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DSM-IV criteria
</t>
    </r>
    <r>
      <rPr>
        <b/>
        <sz val="11"/>
        <rFont val="Calibri"/>
        <family val="2"/>
        <scheme val="minor"/>
      </rPr>
      <t xml:space="preserve">Cognition: </t>
    </r>
    <r>
      <rPr>
        <sz val="11"/>
        <rFont val="Calibri"/>
        <family val="2"/>
        <scheme val="minor"/>
      </rPr>
      <t>IQ (not clear whether this is verbal or non-verbal) = 45; additional information not available.</t>
    </r>
  </si>
  <si>
    <r>
      <rPr>
        <b/>
        <sz val="11"/>
        <rFont val="Calibri"/>
        <family val="2"/>
        <scheme val="minor"/>
      </rPr>
      <t xml:space="preserve">Genotyping Method: </t>
    </r>
    <r>
      <rPr>
        <sz val="11"/>
        <rFont val="Calibri"/>
        <family val="2"/>
        <scheme val="minor"/>
      </rPr>
      <t>MIP-based resequencing, validated with PCR and Sanger sequencing</t>
    </r>
    <r>
      <rPr>
        <b/>
        <sz val="11"/>
        <rFont val="Calibri"/>
        <family val="2"/>
        <scheme val="minor"/>
      </rPr>
      <t xml:space="preserve">
Variant Reported: </t>
    </r>
    <r>
      <rPr>
        <sz val="11"/>
        <rFont val="Calibri"/>
        <family val="2"/>
        <scheme val="minor"/>
      </rPr>
      <t xml:space="preserve">[Chr20(GRCh37), NM_015339.2, p.Leu211X]
Genomic and coding coordinates not provided.
</t>
    </r>
    <r>
      <rPr>
        <b/>
        <sz val="11"/>
        <rFont val="Calibri"/>
        <family val="2"/>
        <scheme val="minor"/>
      </rPr>
      <t xml:space="preserve">
Impact:</t>
    </r>
    <r>
      <rPr>
        <sz val="11"/>
        <rFont val="Calibri"/>
        <family val="2"/>
        <scheme val="minor"/>
      </rPr>
      <t xml:space="preserve"> Nonsense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 xml:space="preserve">de novo
</t>
    </r>
    <r>
      <rPr>
        <sz val="11"/>
        <rFont val="Calibri"/>
        <family val="2"/>
        <scheme val="minor"/>
      </rPr>
      <t>- parents not noted to be affected, but it is not clear whether parents have been assessed for features of ASD.</t>
    </r>
  </si>
  <si>
    <r>
      <t xml:space="preserve">Yuen et al. (2016): Genome-wide characteristics of </t>
    </r>
    <r>
      <rPr>
        <i/>
        <sz val="11"/>
        <color theme="1"/>
        <rFont val="Calibri"/>
        <family val="2"/>
        <scheme val="minor"/>
      </rPr>
      <t>de novo</t>
    </r>
    <r>
      <rPr>
        <sz val="11"/>
        <color theme="1"/>
        <rFont val="Calibri"/>
        <family val="2"/>
        <scheme val="minor"/>
      </rPr>
      <t xml:space="preserve"> mutations in autism</t>
    </r>
  </si>
  <si>
    <r>
      <rPr>
        <b/>
        <sz val="11"/>
        <rFont val="Calibri"/>
        <family val="2"/>
        <scheme val="minor"/>
      </rPr>
      <t>ID:</t>
    </r>
    <r>
      <rPr>
        <sz val="11"/>
        <rFont val="Calibri"/>
        <family val="2"/>
        <scheme val="minor"/>
      </rPr>
      <t xml:space="preserve"> 2-0028-003
</t>
    </r>
    <r>
      <rPr>
        <b/>
        <sz val="11"/>
        <rFont val="Calibri"/>
        <family val="2"/>
        <scheme val="minor"/>
      </rPr>
      <t>Sex:</t>
    </r>
    <r>
      <rPr>
        <sz val="11"/>
        <rFont val="Calibri"/>
        <family val="2"/>
        <scheme val="minor"/>
      </rPr>
      <t xml:space="preserve"> Female 
</t>
    </r>
    <r>
      <rPr>
        <b/>
        <sz val="11"/>
        <rFont val="Calibri"/>
        <family val="2"/>
        <scheme val="minor"/>
      </rPr>
      <t xml:space="preserve">Phenotype: </t>
    </r>
    <r>
      <rPr>
        <sz val="11"/>
        <rFont val="Calibri"/>
        <family val="2"/>
        <scheme val="minor"/>
      </rPr>
      <t xml:space="preserve">ASD
</t>
    </r>
    <r>
      <rPr>
        <b/>
        <sz val="11"/>
        <rFont val="Calibri"/>
        <family val="2"/>
        <scheme val="minor"/>
      </rPr>
      <t xml:space="preserve">
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ADI-R, ADOS
</t>
    </r>
    <r>
      <rPr>
        <b/>
        <sz val="11"/>
        <rFont val="Calibri"/>
        <family val="2"/>
        <scheme val="minor"/>
      </rPr>
      <t xml:space="preserve">Cognition: </t>
    </r>
    <r>
      <rPr>
        <sz val="11"/>
        <rFont val="Calibri"/>
        <family val="2"/>
        <scheme val="minor"/>
      </rPr>
      <t xml:space="preserve">No information about cognitive ability available.
</t>
    </r>
    <r>
      <rPr>
        <b/>
        <sz val="11"/>
        <rFont val="Calibri"/>
        <family val="2"/>
        <scheme val="minor"/>
      </rPr>
      <t/>
    </r>
  </si>
  <si>
    <r>
      <rPr>
        <b/>
        <sz val="11"/>
        <rFont val="Calibri"/>
        <family val="2"/>
        <scheme val="minor"/>
      </rPr>
      <t xml:space="preserve">Genotyping Method: </t>
    </r>
    <r>
      <rPr>
        <sz val="11"/>
        <rFont val="Calibri"/>
        <family val="2"/>
        <scheme val="minor"/>
      </rPr>
      <t>WGS, genotyped for CNVs using high-resolution microarrays</t>
    </r>
    <r>
      <rPr>
        <b/>
        <sz val="11"/>
        <rFont val="Calibri"/>
        <family val="2"/>
        <scheme val="minor"/>
      </rPr>
      <t xml:space="preserve">
Variant Reported:</t>
    </r>
    <r>
      <rPr>
        <sz val="11"/>
        <rFont val="Calibri"/>
        <family val="2"/>
        <scheme val="minor"/>
      </rPr>
      <t xml:space="preserve"> [Chr20(GRCh37):g.49510213_49510216delTGAC, p.Gln345fs]
Note: 2-0028-003 has three additional intronic indels (LGI1, KCNH7, IQCF3), and three intergenic indels. One intergenic indel was inherited from the father.
</t>
    </r>
    <r>
      <rPr>
        <b/>
        <sz val="11"/>
        <rFont val="Calibri"/>
        <family val="2"/>
        <scheme val="minor"/>
      </rPr>
      <t>Impact</t>
    </r>
    <r>
      <rPr>
        <sz val="11"/>
        <rFont val="Calibri"/>
        <family val="2"/>
        <scheme val="minor"/>
      </rPr>
      <t xml:space="preserve">: Frameshift
</t>
    </r>
    <r>
      <rPr>
        <b/>
        <sz val="11"/>
        <rFont val="Calibri"/>
        <family val="2"/>
        <scheme val="minor"/>
      </rPr>
      <t>gnomAD:</t>
    </r>
    <r>
      <rPr>
        <sz val="11"/>
        <rFont val="Calibri"/>
        <family val="2"/>
        <scheme val="minor"/>
      </rPr>
      <t xml:space="preserve"> NA
</t>
    </r>
    <r>
      <rPr>
        <b/>
        <sz val="11"/>
        <rFont val="Calibri"/>
        <family val="2"/>
        <scheme val="minor"/>
      </rPr>
      <t>Inheritance:</t>
    </r>
    <r>
      <rPr>
        <sz val="11"/>
        <rFont val="Calibri"/>
        <family val="2"/>
        <scheme val="minor"/>
      </rPr>
      <t xml:space="preserve"> </t>
    </r>
    <r>
      <rPr>
        <i/>
        <sz val="11"/>
        <rFont val="Calibri"/>
        <family val="2"/>
        <scheme val="minor"/>
      </rPr>
      <t xml:space="preserve">de novo
</t>
    </r>
    <r>
      <rPr>
        <sz val="11"/>
        <rFont val="Calibri"/>
        <family val="2"/>
        <scheme val="minor"/>
      </rPr>
      <t xml:space="preserve">- trio had WGS, confirming </t>
    </r>
    <r>
      <rPr>
        <i/>
        <sz val="11"/>
        <rFont val="Calibri"/>
        <family val="2"/>
        <scheme val="minor"/>
      </rPr>
      <t xml:space="preserve">de novo </t>
    </r>
    <r>
      <rPr>
        <sz val="11"/>
        <rFont val="Calibri"/>
        <family val="2"/>
        <scheme val="minor"/>
      </rPr>
      <t>status
- unclear if parents underwent phenotyping themselves to assess ASD traits</t>
    </r>
  </si>
  <si>
    <t>Default score downgraded for genetic evidence: other variants were uncovered during testing. However, these six additional variants were all intronic or intergenic, one of which was inherited. None appear to be pathogenic. Conservative deduction of 0.5 pts.</t>
  </si>
  <si>
    <t xml:space="preserve">Sragovich, Merenlender-Wagner, &amp; Gozes (2017): ADNP Plays a Key Role in Autophagy: From Autism to Schizophrenia and Alzheimer's Disease </t>
  </si>
  <si>
    <t>Stessman et al. (2017): Targeted sequencing identifies 91 neurodevelopmental disorder risk genes with autism and developmental disability biases</t>
  </si>
  <si>
    <r>
      <t xml:space="preserve">ID: </t>
    </r>
    <r>
      <rPr>
        <sz val="11"/>
        <rFont val="Calibri"/>
        <family val="2"/>
        <scheme val="minor"/>
      </rPr>
      <t>DEASD_0076_001 (Autism Sequencing Consortium)</t>
    </r>
    <r>
      <rPr>
        <b/>
        <sz val="11"/>
        <rFont val="Calibri"/>
        <family val="2"/>
        <scheme val="minor"/>
      </rPr>
      <t xml:space="preserve">
Sex:</t>
    </r>
    <r>
      <rPr>
        <sz val="11"/>
        <rFont val="Calibri"/>
        <family val="2"/>
        <scheme val="minor"/>
      </rPr>
      <t xml:space="preserve"> 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Expert clinician assigned diagnosis of ASD</t>
    </r>
    <r>
      <rPr>
        <b/>
        <sz val="11"/>
        <rFont val="Calibri"/>
        <family val="2"/>
        <scheme val="minor"/>
      </rPr>
      <t xml:space="preserve">
Cognition: </t>
    </r>
    <r>
      <rPr>
        <sz val="11"/>
        <rFont val="Calibri"/>
        <family val="2"/>
        <scheme val="minor"/>
      </rPr>
      <t>No information about cognitive ability available.</t>
    </r>
  </si>
  <si>
    <r>
      <t xml:space="preserve">Default score applied: WES completed, revealing </t>
    </r>
    <r>
      <rPr>
        <i/>
        <sz val="11"/>
        <rFont val="Calibri"/>
        <family val="2"/>
        <scheme val="minor"/>
      </rPr>
      <t>de novo</t>
    </r>
    <r>
      <rPr>
        <sz val="11"/>
        <rFont val="Calibri"/>
        <family val="2"/>
        <scheme val="minor"/>
      </rPr>
      <t xml:space="preserve"> frameshift variant</t>
    </r>
  </si>
  <si>
    <r>
      <t xml:space="preserve">ID: </t>
    </r>
    <r>
      <rPr>
        <sz val="11"/>
        <rFont val="Calibri"/>
        <family val="2"/>
        <scheme val="minor"/>
      </rPr>
      <t>DEASD_0149_001 (Autism Sequencing Consortium)</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Expert clinician assigned diagnosis of ASD</t>
    </r>
    <r>
      <rPr>
        <b/>
        <sz val="11"/>
        <rFont val="Calibri"/>
        <family val="2"/>
        <scheme val="minor"/>
      </rPr>
      <t xml:space="preserve">
Cognition: </t>
    </r>
    <r>
      <rPr>
        <sz val="11"/>
        <rFont val="Calibri"/>
        <family val="2"/>
        <scheme val="minor"/>
      </rPr>
      <t>No information about cognitive ability available.</t>
    </r>
  </si>
  <si>
    <r>
      <t xml:space="preserve">ID: </t>
    </r>
    <r>
      <rPr>
        <sz val="11"/>
        <rFont val="Calibri"/>
        <family val="2"/>
        <scheme val="minor"/>
      </rPr>
      <t>213-8763-103 (The Autism Simplex Collection)</t>
    </r>
    <r>
      <rPr>
        <b/>
        <sz val="11"/>
        <rFont val="Calibri"/>
        <family val="2"/>
        <scheme val="minor"/>
      </rPr>
      <t xml:space="preserve">
Sex: </t>
    </r>
    <r>
      <rPr>
        <sz val="11"/>
        <rFont val="Calibri"/>
        <family val="2"/>
        <scheme val="minor"/>
      </rPr>
      <t>Female (9 yo)</t>
    </r>
    <r>
      <rPr>
        <b/>
        <sz val="11"/>
        <rFont val="Calibri"/>
        <family val="2"/>
        <scheme val="minor"/>
      </rPr>
      <t xml:space="preserve">
Phenotype: </t>
    </r>
    <r>
      <rPr>
        <sz val="11"/>
        <rFont val="Calibri"/>
        <family val="2"/>
        <scheme val="minor"/>
      </rPr>
      <t>ASD, ID, other phenotypes not available</t>
    </r>
    <r>
      <rPr>
        <b/>
        <sz val="11"/>
        <rFont val="Calibri"/>
        <family val="2"/>
        <scheme val="minor"/>
      </rPr>
      <t xml:space="preserve">
Phenotyping Method/ Notes:
ASD: </t>
    </r>
    <r>
      <rPr>
        <sz val="11"/>
        <rFont val="Calibri"/>
        <family val="2"/>
        <scheme val="minor"/>
      </rPr>
      <t>The Autism Simplex Collection (TASC) - ADOS, ADI, cognitive testing performed</t>
    </r>
    <r>
      <rPr>
        <b/>
        <sz val="11"/>
        <rFont val="Calibri"/>
        <family val="2"/>
        <scheme val="minor"/>
      </rPr>
      <t xml:space="preserve">
Cognition: </t>
    </r>
    <r>
      <rPr>
        <sz val="11"/>
        <rFont val="Calibri"/>
        <family val="2"/>
        <scheme val="minor"/>
      </rPr>
      <t>ID; NVIQ: 19, VIQ: 12</t>
    </r>
  </si>
  <si>
    <t>Not scored: 213-8763-103 already scored above for PMID:25418537</t>
  </si>
  <si>
    <t>Yuen et al. (2017): Whole genome sequencing resource identifies 18 new candidate genes for autism spectrum disorder</t>
  </si>
  <si>
    <r>
      <t xml:space="preserve">Genotyping Method: </t>
    </r>
    <r>
      <rPr>
        <sz val="11"/>
        <rFont val="Calibri"/>
        <family val="2"/>
        <scheme val="minor"/>
      </rPr>
      <t>WGS (Complete Genomics), validated with Sanger sequencing</t>
    </r>
    <r>
      <rPr>
        <b/>
        <sz val="11"/>
        <rFont val="Calibri"/>
        <family val="2"/>
        <scheme val="minor"/>
      </rPr>
      <t xml:space="preserve">
Variant reported: </t>
    </r>
    <r>
      <rPr>
        <sz val="11"/>
        <rFont val="Calibri"/>
        <family val="2"/>
        <scheme val="minor"/>
      </rPr>
      <t>[Chr20(GRCh37):g.49508080_49508081A&gt;T, NM_015339.2]</t>
    </r>
    <r>
      <rPr>
        <b/>
        <sz val="11"/>
        <rFont val="Calibri"/>
        <family val="2"/>
        <scheme val="minor"/>
      </rPr>
      <t xml:space="preserve">
Impact: </t>
    </r>
    <r>
      <rPr>
        <sz val="11"/>
        <rFont val="Calibri"/>
        <family val="2"/>
        <scheme val="minor"/>
      </rPr>
      <t>Nonsense (LOF)</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</si>
  <si>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t xml:space="preserve">Default score applied: WGS identifies </t>
    </r>
    <r>
      <rPr>
        <i/>
        <sz val="11"/>
        <rFont val="Calibri"/>
        <family val="2"/>
        <scheme val="minor"/>
      </rPr>
      <t>de novo</t>
    </r>
    <r>
      <rPr>
        <sz val="11"/>
        <rFont val="Calibri"/>
        <family val="2"/>
        <scheme val="minor"/>
      </rPr>
      <t xml:space="preserve"> nonsense variant not present in gnomAD.</t>
    </r>
  </si>
  <si>
    <r>
      <t xml:space="preserve">Genotyping Method: </t>
    </r>
    <r>
      <rPr>
        <sz val="11"/>
        <rFont val="Calibri"/>
        <family val="2"/>
        <scheme val="minor"/>
      </rPr>
      <t>WGS (Illumina HiSeq), validated with Sanger sequencing</t>
    </r>
    <r>
      <rPr>
        <b/>
        <sz val="11"/>
        <rFont val="Calibri"/>
        <family val="2"/>
        <scheme val="minor"/>
      </rPr>
      <t xml:space="preserve">
Variant reported: </t>
    </r>
    <r>
      <rPr>
        <sz val="11"/>
        <rFont val="Calibri"/>
        <family val="2"/>
        <scheme val="minor"/>
      </rPr>
      <t>c.1035_1038del
[Chr20(GRCh37):g.49510211_49510220TTGACTGAC&gt;TTGAC, NM_015339.2, p.Gln345fs]</t>
    </r>
    <r>
      <rPr>
        <b/>
        <sz val="11"/>
        <rFont val="Calibri"/>
        <family val="2"/>
        <scheme val="minor"/>
      </rPr>
      <t xml:space="preserve">
Impact: </t>
    </r>
    <r>
      <rPr>
        <sz val="11"/>
        <rFont val="Calibri"/>
        <family val="2"/>
        <scheme val="minor"/>
      </rPr>
      <t>Frameshift (LOF)</t>
    </r>
    <r>
      <rPr>
        <b/>
        <sz val="11"/>
        <rFont val="Calibri"/>
        <family val="2"/>
        <scheme val="minor"/>
      </rPr>
      <t xml:space="preserve">
gnomAD: </t>
    </r>
    <r>
      <rPr>
        <sz val="11"/>
        <rFont val="Calibri"/>
        <family val="2"/>
        <scheme val="minor"/>
      </rPr>
      <t>NA</t>
    </r>
    <r>
      <rPr>
        <b/>
        <sz val="11"/>
        <rFont val="Calibri"/>
        <family val="2"/>
        <scheme val="minor"/>
      </rPr>
      <t xml:space="preserve">
Inheritance: </t>
    </r>
    <r>
      <rPr>
        <i/>
        <sz val="11"/>
        <rFont val="Calibri"/>
        <family val="2"/>
        <scheme val="minor"/>
      </rPr>
      <t>de novo</t>
    </r>
  </si>
  <si>
    <r>
      <t xml:space="preserve">Default score applied: WGS identifies </t>
    </r>
    <r>
      <rPr>
        <i/>
        <sz val="11"/>
        <rFont val="Calibri"/>
        <family val="2"/>
        <scheme val="minor"/>
      </rPr>
      <t xml:space="preserve">de novo </t>
    </r>
    <r>
      <rPr>
        <sz val="11"/>
        <rFont val="Calibri"/>
        <family val="2"/>
        <scheme val="minor"/>
      </rPr>
      <t>frameshift variant.</t>
    </r>
  </si>
  <si>
    <t>Du et al. (2018): Genetic Diagnostic Evaluation of Trio-Based Whole Exome Sequencing Among Children With Diagnosed or Suspected Autism Spectrum Disorder</t>
  </si>
  <si>
    <r>
      <t xml:space="preserve">ID: </t>
    </r>
    <r>
      <rPr>
        <sz val="11"/>
        <rFont val="Calibri"/>
        <family val="2"/>
        <scheme val="minor"/>
      </rPr>
      <t>ASD-821</t>
    </r>
    <r>
      <rPr>
        <b/>
        <sz val="11"/>
        <rFont val="Calibri"/>
        <family val="2"/>
        <scheme val="minor"/>
      </rPr>
      <t xml:space="preserve">
Sex: </t>
    </r>
    <r>
      <rPr>
        <sz val="11"/>
        <rFont val="Calibri"/>
        <family val="2"/>
        <scheme val="minor"/>
      </rPr>
      <t>Male (4 yo)</t>
    </r>
    <r>
      <rPr>
        <b/>
        <sz val="11"/>
        <rFont val="Calibri"/>
        <family val="2"/>
        <scheme val="minor"/>
      </rPr>
      <t xml:space="preserve">
Phenotype: </t>
    </r>
    <r>
      <rPr>
        <sz val="11"/>
        <rFont val="Calibri"/>
        <family val="2"/>
        <scheme val="minor"/>
      </rPr>
      <t>DD/ID; craniofacial anomalies; short stature; micropenis; anal stenosis; Helsmoortel-van der Aa syndrome (OMIM:615873)</t>
    </r>
    <r>
      <rPr>
        <b/>
        <sz val="11"/>
        <rFont val="Calibri"/>
        <family val="2"/>
        <scheme val="minor"/>
      </rPr>
      <t xml:space="preserve">
Phenotyping Method/ Notes:
ASD: </t>
    </r>
    <r>
      <rPr>
        <sz val="11"/>
        <rFont val="Calibri"/>
        <family val="2"/>
        <scheme val="minor"/>
      </rPr>
      <t>DSM-5, ADOS, CARS</t>
    </r>
    <r>
      <rPr>
        <b/>
        <sz val="11"/>
        <rFont val="Calibri"/>
        <family val="2"/>
        <scheme val="minor"/>
      </rPr>
      <t xml:space="preserve">
Cognition: </t>
    </r>
    <r>
      <rPr>
        <sz val="11"/>
        <rFont val="Calibri"/>
        <family val="2"/>
        <scheme val="minor"/>
      </rPr>
      <t>DQ &lt; 75, IQ &lt; 70. Intellectual assessment by clinicians using Gesell development scales and WPPSI.</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</si>
  <si>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NM_015339.3: c.2T&gt;C; p.Met1The</t>
    </r>
    <r>
      <rPr>
        <b/>
        <sz val="11"/>
        <rFont val="Calibri"/>
        <family val="2"/>
        <scheme val="minor"/>
      </rPr>
      <t xml:space="preserve">
Impact: </t>
    </r>
    <r>
      <rPr>
        <sz val="11"/>
        <rFont val="Calibri"/>
        <family val="2"/>
        <scheme val="minor"/>
      </rPr>
      <t>Start codon lost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</si>
  <si>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t xml:space="preserve">Default score applied: WES identifies </t>
    </r>
    <r>
      <rPr>
        <i/>
        <sz val="11"/>
        <rFont val="Calibri"/>
        <family val="2"/>
        <scheme val="minor"/>
      </rPr>
      <t>de novo</t>
    </r>
    <r>
      <rPr>
        <sz val="11"/>
        <rFont val="Calibri"/>
        <family val="2"/>
        <scheme val="minor"/>
      </rPr>
      <t xml:space="preserve"> variant that results in loss of the start codon.</t>
    </r>
  </si>
  <si>
    <t>Guo et al. (2018): Inherited and multiple de novo mutations in autism/developmental delay risk genes suggest a multifactorial model</t>
  </si>
  <si>
    <r>
      <t xml:space="preserve">ID: </t>
    </r>
    <r>
      <rPr>
        <sz val="11"/>
        <rFont val="Calibri"/>
        <family val="2"/>
        <scheme val="minor"/>
      </rPr>
      <t>M27882 (Autism Clinical and Genetic Resource in China - ACGC)</t>
    </r>
    <r>
      <rPr>
        <b/>
        <sz val="11"/>
        <rFont val="Calibri"/>
        <family val="2"/>
        <scheme val="minor"/>
      </rPr>
      <t xml:space="preserve">
Sex: </t>
    </r>
    <r>
      <rPr>
        <sz val="11"/>
        <rFont val="Calibri"/>
        <family val="2"/>
        <scheme val="minor"/>
      </rPr>
      <t>Male (age not specified)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primarily according to DSM-IV/5 criteria, documenting additional comorbid conditions where possible.</t>
    </r>
    <r>
      <rPr>
        <b/>
        <sz val="11"/>
        <rFont val="Calibri"/>
        <family val="2"/>
        <scheme val="minor"/>
      </rPr>
      <t xml:space="preserve">
Cognition: </t>
    </r>
    <r>
      <rPr>
        <sz val="11"/>
        <rFont val="Calibri"/>
        <family val="2"/>
        <scheme val="minor"/>
      </rPr>
      <t>"[T]he majority of patients with severe DNMs (de novo mutations) and a cognitive assessment showed evidence of some form of intellectual impairment. Only TNRC6B, NCKAP1, and one of the two ZNF292 LGD DNMs occur in autism patients with an IQ in the normal range."
Thus, not clear what the cognitive abilities of M27882 are, but presumed to have an intellectual impairment of unknown severity.</t>
    </r>
  </si>
  <si>
    <r>
      <t xml:space="preserve">Genotyping Method: </t>
    </r>
    <r>
      <rPr>
        <sz val="11"/>
        <rFont val="Calibri"/>
        <family val="2"/>
        <scheme val="minor"/>
      </rPr>
      <t>Targeted sequencing of 213 ASD candidate genes (Phase I); single-molecule molecular inversion probes</t>
    </r>
    <r>
      <rPr>
        <b/>
        <sz val="11"/>
        <rFont val="Calibri"/>
        <family val="2"/>
        <scheme val="minor"/>
      </rPr>
      <t xml:space="preserve">
Variant reported: </t>
    </r>
    <r>
      <rPr>
        <sz val="11"/>
        <rFont val="Calibri"/>
        <family val="2"/>
        <scheme val="minor"/>
      </rPr>
      <t>c.T632A
[hg19, g.49510619T&gt;A, NM_015339, p.Leu211X</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</si>
  <si>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 xml:space="preserve">Arnett et al. (2018): The Autism Spectrum Phenotype in ADNP Syndrome </t>
  </si>
  <si>
    <t>Could not score any cases - authors report 11 probands with a deleterious variant in ADNP (10 new, 1 already reported - patient 13545.p1, PMID: 23160955), however only note that 64% (7 probands) met DSM-V diagnostic criteria for ASD. There is no information about which of the remaining 10 patients these were, preventing scoring.</t>
  </si>
  <si>
    <r>
      <t xml:space="preserve">ID: </t>
    </r>
    <r>
      <rPr>
        <sz val="11"/>
        <rFont val="Calibri"/>
        <family val="2"/>
        <scheme val="minor"/>
      </rPr>
      <t>PN400125</t>
    </r>
    <r>
      <rPr>
        <b/>
        <sz val="11"/>
        <rFont val="Calibri"/>
        <family val="2"/>
        <scheme val="minor"/>
      </rPr>
      <t xml:space="preserve">
Sex: </t>
    </r>
    <r>
      <rPr>
        <sz val="11"/>
        <rFont val="Calibri"/>
        <family val="2"/>
        <scheme val="minor"/>
      </rPr>
      <t>Male (age not specified)</t>
    </r>
    <r>
      <rPr>
        <b/>
        <sz val="11"/>
        <rFont val="Calibri"/>
        <family val="2"/>
        <scheme val="minor"/>
      </rPr>
      <t xml:space="preserve">
Phenotype: </t>
    </r>
    <r>
      <rPr>
        <sz val="11"/>
        <rFont val="Calibri"/>
        <family val="2"/>
        <scheme val="minor"/>
      </rPr>
      <t>ASD, ID, epilepsy in first year of life, hypotonia, narrow occiput, small and low ears, strabismus, dental caries, otitis</t>
    </r>
    <r>
      <rPr>
        <b/>
        <sz val="11"/>
        <rFont val="Calibri"/>
        <family val="2"/>
        <scheme val="minor"/>
      </rPr>
      <t xml:space="preserve">
Phenotyping Method/ Notes:
ASD: </t>
    </r>
    <r>
      <rPr>
        <sz val="11"/>
        <rFont val="Calibri"/>
        <family val="2"/>
        <scheme val="minor"/>
      </rPr>
      <t>Diagnosed with Autism Spectrum Screening Questionnaire (ASSQ), Diagnostic Interview for Social and Communication Disorder (DISCO), WISC/WAIS, ICD-10 criteria. PN400125 ADOS: 19</t>
    </r>
    <r>
      <rPr>
        <b/>
        <sz val="11"/>
        <rFont val="Calibri"/>
        <family val="2"/>
        <scheme val="minor"/>
      </rPr>
      <t xml:space="preserve">
Cognition: </t>
    </r>
    <r>
      <rPr>
        <sz val="11"/>
        <rFont val="Calibri"/>
        <family val="2"/>
        <scheme val="minor"/>
      </rPr>
      <t>Severe ID</t>
    </r>
  </si>
  <si>
    <t>Not scored because deletion also involves the genes DPM1 and MOCS3, which have been implicated in ASD and ID.</t>
  </si>
  <si>
    <t>Van Dijck et al. (2019): Clinical Presentation of a Complex Neurodevelopmental Disorder Caused by Mutations in ADNP</t>
  </si>
  <si>
    <t>Presents 69 individuals, 64 of which have autism/autistic feature. Of those, 67% have a clinical diagnosis of autism. Unfortunately, there is no information about which of these individuals have ASD, preventing scoring.</t>
  </si>
  <si>
    <t>Levine et al. (2019): Developmental Phenotype of the Rare Case of DJ Caused by a Unique ADNP Gene De Novo Mutation</t>
  </si>
  <si>
    <r>
      <t xml:space="preserve">ID: </t>
    </r>
    <r>
      <rPr>
        <sz val="11"/>
        <rFont val="Calibri"/>
        <family val="2"/>
        <scheme val="minor"/>
      </rPr>
      <t>DJ (case-study)</t>
    </r>
    <r>
      <rPr>
        <b/>
        <sz val="11"/>
        <rFont val="Calibri"/>
        <family val="2"/>
        <scheme val="minor"/>
      </rPr>
      <t xml:space="preserve">
Sex: </t>
    </r>
    <r>
      <rPr>
        <sz val="11"/>
        <rFont val="Calibri"/>
        <family val="2"/>
        <scheme val="minor"/>
      </rPr>
      <t>Male (15 yo)</t>
    </r>
    <r>
      <rPr>
        <b/>
        <sz val="11"/>
        <rFont val="Calibri"/>
        <family val="2"/>
        <scheme val="minor"/>
      </rPr>
      <t xml:space="preserve">
Phenotype: </t>
    </r>
    <r>
      <rPr>
        <sz val="11"/>
        <rFont val="Calibri"/>
        <family val="2"/>
        <scheme val="minor"/>
      </rPr>
      <t xml:space="preserve">ASD, ID, global developmental delay, absent language, ADHD, emotional dysregulation, behavioural problems, feeding and gastrointestinal problems, neurological problems, visual problems, cardiovascular problems </t>
    </r>
    <r>
      <rPr>
        <b/>
        <sz val="11"/>
        <rFont val="Calibri"/>
        <family val="2"/>
        <scheme val="minor"/>
      </rPr>
      <t xml:space="preserve">
Phenotyping Method/ Notes:
ASD: </t>
    </r>
    <r>
      <rPr>
        <sz val="11"/>
        <rFont val="Calibri"/>
        <family val="2"/>
        <scheme val="minor"/>
      </rPr>
      <t>Vineland Adaptive Behavior Scales-II; Aberrant Behavior Checklist; expert clinician assigned diagnosis of ASD</t>
    </r>
    <r>
      <rPr>
        <b/>
        <sz val="11"/>
        <rFont val="Calibri"/>
        <family val="2"/>
        <scheme val="minor"/>
      </rPr>
      <t xml:space="preserve">
Cognition: </t>
    </r>
    <r>
      <rPr>
        <sz val="11"/>
        <rFont val="Calibri"/>
        <family val="2"/>
        <scheme val="minor"/>
      </rPr>
      <t>Severe ID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</si>
  <si>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c.537dupA, p.Val180Serfs*2 [NM_00128253]</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</si>
  <si>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Default score applied: WES identifies frameshift variant not present in gnomAD</t>
  </si>
  <si>
    <t>Guo et al. (2019): Genome sequencing identifies multiple deleterious variants in autism patients with more severe phenotypes</t>
  </si>
  <si>
    <r>
      <t xml:space="preserve">ID: </t>
    </r>
    <r>
      <rPr>
        <sz val="11"/>
        <rFont val="Calibri"/>
        <family val="2"/>
        <scheme val="minor"/>
      </rPr>
      <t>BK-246-05</t>
    </r>
    <r>
      <rPr>
        <b/>
        <sz val="11"/>
        <rFont val="Calibri"/>
        <family val="2"/>
        <scheme val="minor"/>
      </rPr>
      <t xml:space="preserve">
Sex: </t>
    </r>
    <r>
      <rPr>
        <sz val="11"/>
        <rFont val="Calibri"/>
        <family val="2"/>
        <scheme val="minor"/>
      </rPr>
      <t>Male (age not specified)</t>
    </r>
    <r>
      <rPr>
        <b/>
        <sz val="11"/>
        <rFont val="Calibri"/>
        <family val="2"/>
        <scheme val="minor"/>
      </rPr>
      <t xml:space="preserve">
Phenotype: </t>
    </r>
    <r>
      <rPr>
        <sz val="11"/>
        <rFont val="Calibri"/>
        <family val="2"/>
        <scheme val="minor"/>
      </rPr>
      <t xml:space="preserve">ASD, ID </t>
    </r>
    <r>
      <rPr>
        <b/>
        <sz val="11"/>
        <rFont val="Calibri"/>
        <family val="2"/>
        <scheme val="minor"/>
      </rPr>
      <t xml:space="preserve">
Phenotyping Method/ Notes:
ASD: </t>
    </r>
    <r>
      <rPr>
        <sz val="11"/>
        <rFont val="Calibri"/>
        <family val="2"/>
        <scheme val="minor"/>
      </rPr>
      <t>ASD diagnosed according to DSM-5 criteria, ADOS</t>
    </r>
    <r>
      <rPr>
        <b/>
        <sz val="11"/>
        <rFont val="Calibri"/>
        <family val="2"/>
        <scheme val="minor"/>
      </rPr>
      <t xml:space="preserve">
Cognition: </t>
    </r>
    <r>
      <rPr>
        <sz val="11"/>
        <rFont val="Calibri"/>
        <family val="2"/>
        <scheme val="minor"/>
      </rPr>
      <t>No mention of severity of ID</t>
    </r>
  </si>
  <si>
    <r>
      <t xml:space="preserve">Genotyping Method: </t>
    </r>
    <r>
      <rPr>
        <sz val="11"/>
        <rFont val="Calibri"/>
        <family val="2"/>
        <scheme val="minor"/>
      </rPr>
      <t>WGS, aCGH</t>
    </r>
    <r>
      <rPr>
        <b/>
        <sz val="11"/>
        <rFont val="Calibri"/>
        <family val="2"/>
        <scheme val="minor"/>
      </rPr>
      <t xml:space="preserve">
Variant reported: </t>
    </r>
    <r>
      <rPr>
        <sz val="11"/>
        <rFont val="Calibri"/>
        <family val="2"/>
        <scheme val="minor"/>
      </rPr>
      <t xml:space="preserve">c.2250_2274del </t>
    </r>
    <r>
      <rPr>
        <b/>
        <sz val="11"/>
        <rFont val="Calibri"/>
        <family val="2"/>
        <scheme val="minor"/>
      </rPr>
      <t xml:space="preserve">
</t>
    </r>
    <r>
      <rPr>
        <sz val="11"/>
        <rFont val="Calibri"/>
        <family val="2"/>
        <scheme val="minor"/>
      </rPr>
      <t>[Chr20(GRCh37), NM_001282532, p.Val751Metfs*13]</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</si>
  <si>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Munnich et al. (2019). Impact of on-site clinical genetics consultations on diagnostic rate in children and young adults with autism spectrum disorder</t>
  </si>
  <si>
    <r>
      <t xml:space="preserve">ID: </t>
    </r>
    <r>
      <rPr>
        <sz val="11"/>
        <rFont val="Calibri"/>
        <family val="2"/>
        <scheme val="minor"/>
      </rPr>
      <t>Patient 35</t>
    </r>
    <r>
      <rPr>
        <b/>
        <sz val="11"/>
        <rFont val="Calibri"/>
        <family val="2"/>
        <scheme val="minor"/>
      </rPr>
      <t xml:space="preserve">
Sex: </t>
    </r>
    <r>
      <rPr>
        <sz val="11"/>
        <rFont val="Calibri"/>
        <family val="2"/>
        <scheme val="minor"/>
      </rPr>
      <t>Male (age not specified)</t>
    </r>
    <r>
      <rPr>
        <b/>
        <sz val="11"/>
        <rFont val="Calibri"/>
        <family val="2"/>
        <scheme val="minor"/>
      </rPr>
      <t xml:space="preserve">
Phenotype: </t>
    </r>
    <r>
      <rPr>
        <sz val="11"/>
        <rFont val="Calibri"/>
        <family val="2"/>
        <scheme val="minor"/>
      </rPr>
      <t>ASD, ID, Helsmoortel-van der Aa syndrome (OMIM:615873)</t>
    </r>
    <r>
      <rPr>
        <b/>
        <sz val="11"/>
        <rFont val="Calibri"/>
        <family val="2"/>
        <scheme val="minor"/>
      </rPr>
      <t xml:space="preserve">
Phenotyping Method/ Notes:
ASD: </t>
    </r>
    <r>
      <rPr>
        <sz val="11"/>
        <rFont val="Calibri"/>
        <family val="2"/>
        <scheme val="minor"/>
      </rPr>
      <t>DSM, CARS, ADOS and/or ADI-R</t>
    </r>
    <r>
      <rPr>
        <b/>
        <sz val="11"/>
        <rFont val="Calibri"/>
        <family val="2"/>
        <scheme val="minor"/>
      </rPr>
      <t xml:space="preserve">
Cognition: </t>
    </r>
    <r>
      <rPr>
        <sz val="11"/>
        <rFont val="Calibri"/>
        <family val="2"/>
        <scheme val="minor"/>
      </rPr>
      <t>No specific mention for Patient 35, but authors note that "global cognitive testing indicated cognitive dysfunctions (especially attention and/or visual-spatial impairments) and various degrees of intellectual disability in all patients." The severity of this ID is unknown.</t>
    </r>
  </si>
  <si>
    <r>
      <t xml:space="preserve">Genotyping Method: </t>
    </r>
    <r>
      <rPr>
        <sz val="11"/>
        <rFont val="Calibri"/>
        <family val="2"/>
        <scheme val="minor"/>
      </rPr>
      <t>ASD/ID panel: screened 439 genes known to be implicated in ID/ASD or candidate genes reported at least twice in two distinct studies.</t>
    </r>
    <r>
      <rPr>
        <b/>
        <sz val="11"/>
        <rFont val="Calibri"/>
        <family val="2"/>
        <scheme val="minor"/>
      </rPr>
      <t xml:space="preserve">
Variant reported: </t>
    </r>
    <r>
      <rPr>
        <sz val="11"/>
        <rFont val="Calibri"/>
        <family val="2"/>
        <scheme val="minor"/>
      </rPr>
      <t>c.2499del
[Chr20(GRCh37), NM_015339, p.Val834Serfs*80]</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</si>
  <si>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Default score applied. No deduction for genotyping technique because panel was sufficiently large.</t>
  </si>
  <si>
    <r>
      <t xml:space="preserve">ID: </t>
    </r>
    <r>
      <rPr>
        <sz val="11"/>
        <rFont val="Calibri"/>
        <family val="2"/>
        <scheme val="minor"/>
      </rPr>
      <t>Patient 36</t>
    </r>
    <r>
      <rPr>
        <b/>
        <sz val="11"/>
        <rFont val="Calibri"/>
        <family val="2"/>
        <scheme val="minor"/>
      </rPr>
      <t xml:space="preserve">
Sex: </t>
    </r>
    <r>
      <rPr>
        <sz val="11"/>
        <rFont val="Calibri"/>
        <family val="2"/>
        <scheme val="minor"/>
      </rPr>
      <t>Male (age not specified)</t>
    </r>
    <r>
      <rPr>
        <b/>
        <sz val="11"/>
        <rFont val="Calibri"/>
        <family val="2"/>
        <scheme val="minor"/>
      </rPr>
      <t xml:space="preserve">
Phenotype: </t>
    </r>
    <r>
      <rPr>
        <sz val="11"/>
        <rFont val="Calibri"/>
        <family val="2"/>
        <scheme val="minor"/>
      </rPr>
      <t>ASD, ID, Helsmoortel-van der Aa syndrome (OMIM:615873)</t>
    </r>
    <r>
      <rPr>
        <b/>
        <sz val="11"/>
        <rFont val="Calibri"/>
        <family val="2"/>
        <scheme val="minor"/>
      </rPr>
      <t xml:space="preserve">
Phenotyping Method/ Notes:
ASD: </t>
    </r>
    <r>
      <rPr>
        <sz val="11"/>
        <rFont val="Calibri"/>
        <family val="2"/>
        <scheme val="minor"/>
      </rPr>
      <t>DSM, CARS, ADOS and/or ADI-R</t>
    </r>
    <r>
      <rPr>
        <b/>
        <sz val="11"/>
        <rFont val="Calibri"/>
        <family val="2"/>
        <scheme val="minor"/>
      </rPr>
      <t xml:space="preserve">
Cognition: </t>
    </r>
    <r>
      <rPr>
        <sz val="11"/>
        <rFont val="Calibri"/>
        <family val="2"/>
        <scheme val="minor"/>
      </rPr>
      <t>No specific mention for Patient 36, but authors note that "global cognitive testing indicated cognitive dysfunctions (especially attention and/or visual-spatial impairments) and various degrees of intellectual disability in all patients." The severity of this ID is unknown.</t>
    </r>
  </si>
  <si>
    <r>
      <t xml:space="preserve">Genotyping Method: </t>
    </r>
    <r>
      <rPr>
        <sz val="11"/>
        <rFont val="Calibri"/>
        <family val="2"/>
        <scheme val="minor"/>
      </rPr>
      <t>ASD/ID panel: screened 439 genes known to be implicated in ID/ASD or candidate genes reported at least twice in two distinct studies.</t>
    </r>
    <r>
      <rPr>
        <b/>
        <sz val="11"/>
        <rFont val="Calibri"/>
        <family val="2"/>
        <scheme val="minor"/>
      </rPr>
      <t xml:space="preserve">
Variant reported: </t>
    </r>
    <r>
      <rPr>
        <sz val="11"/>
        <rFont val="Calibri"/>
        <family val="2"/>
        <scheme val="minor"/>
      </rPr>
      <t>c.517C&gt;T
[Chr20(GRCh37), NM_015339, p.Arg173*]</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</si>
  <si>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Callaghan et al. (2019): Whole genome sequencing and variant discovery in the ASPIRE autism spectrum disorder cohort</t>
  </si>
  <si>
    <r>
      <t xml:space="preserve">ID: </t>
    </r>
    <r>
      <rPr>
        <sz val="11"/>
        <rFont val="Calibri"/>
        <family val="2"/>
        <scheme val="minor"/>
      </rPr>
      <t>1986_24087</t>
    </r>
    <r>
      <rPr>
        <b/>
        <sz val="11"/>
        <rFont val="Calibri"/>
        <family val="2"/>
        <scheme val="minor"/>
      </rPr>
      <t xml:space="preserve">
Sex: </t>
    </r>
    <r>
      <rPr>
        <sz val="11"/>
        <rFont val="Calibri"/>
        <family val="2"/>
        <scheme val="minor"/>
      </rPr>
      <t>Male (age not specified)</t>
    </r>
    <r>
      <rPr>
        <b/>
        <sz val="11"/>
        <rFont val="Calibri"/>
        <family val="2"/>
        <scheme val="minor"/>
      </rPr>
      <t xml:space="preserve">
Phenotype: </t>
    </r>
    <r>
      <rPr>
        <sz val="11"/>
        <rFont val="Calibri"/>
        <family val="2"/>
        <scheme val="minor"/>
      </rPr>
      <t>ASD, ID</t>
    </r>
    <r>
      <rPr>
        <b/>
        <sz val="11"/>
        <rFont val="Calibri"/>
        <family val="2"/>
        <scheme val="minor"/>
      </rPr>
      <t xml:space="preserve">
Phenotyping Method/ Notes:
ASD: </t>
    </r>
    <r>
      <rPr>
        <sz val="11"/>
        <rFont val="Calibri"/>
        <family val="2"/>
        <scheme val="minor"/>
      </rPr>
      <t>DSM-IV, ADI-R, and/or ADOS-G</t>
    </r>
    <r>
      <rPr>
        <b/>
        <sz val="11"/>
        <rFont val="Calibri"/>
        <family val="2"/>
        <scheme val="minor"/>
      </rPr>
      <t xml:space="preserve">
Cognition: </t>
    </r>
    <r>
      <rPr>
        <sz val="11"/>
        <rFont val="Calibri"/>
        <family val="2"/>
        <scheme val="minor"/>
      </rPr>
      <t xml:space="preserve">Severity of ID not noted. </t>
    </r>
  </si>
  <si>
    <r>
      <t xml:space="preserve">Genotyping Method: </t>
    </r>
    <r>
      <rPr>
        <sz val="11"/>
        <rFont val="Calibri"/>
        <family val="2"/>
        <scheme val="minor"/>
      </rPr>
      <t>WGS</t>
    </r>
    <r>
      <rPr>
        <b/>
        <sz val="11"/>
        <rFont val="Calibri"/>
        <family val="2"/>
        <scheme val="minor"/>
      </rPr>
      <t xml:space="preserve">
Variant reported: </t>
    </r>
    <r>
      <rPr>
        <sz val="11"/>
        <rFont val="Calibri"/>
        <family val="2"/>
        <scheme val="minor"/>
      </rPr>
      <t xml:space="preserve">
[Chr20(GRCh37), NC_000020.10:g.49508452_49508453delC, p.Gly933Cysfs]</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Unknown inheritance</t>
    </r>
  </si>
  <si>
    <t>EVALUTION QUALITY OF THE DATA</t>
  </si>
  <si>
    <t>EXPERIMENTAL EVIDENCE SCORING MATRIX</t>
  </si>
  <si>
    <t>Findings presented</t>
  </si>
  <si>
    <t>Genotype information of model organism</t>
  </si>
  <si>
    <t xml:space="preserve">Quality of the data presented </t>
  </si>
  <si>
    <t>Suggested Points Per Report Default/(Range)</t>
  </si>
  <si>
    <t>Vulih-Shultzman et al. (2012): Activity-dependent neuroprotective protein snippet NAP reduces tau hyperphosphorylation and enhances learning in a novel transgenic mouse model</t>
  </si>
  <si>
    <t xml:space="preserve">Male het KO mice showed deficiency in social memory (interaction with novel versus familiar mouse). </t>
  </si>
  <si>
    <r>
      <t>Adnp</t>
    </r>
    <r>
      <rPr>
        <i/>
        <vertAlign val="superscript"/>
        <sz val="11"/>
        <rFont val="Calibri"/>
        <family val="2"/>
        <scheme val="minor"/>
      </rPr>
      <t>tm1Goz</t>
    </r>
  </si>
  <si>
    <t>Non-human model organism</t>
  </si>
  <si>
    <t>2(0-4)</t>
  </si>
  <si>
    <t>The mouse number for behavioral test is small (n=3-4).</t>
  </si>
  <si>
    <t>Malishkevich et al. (2015): Activity-dependent neuroprotective protein (ADNP) exhibits striking sexual dichotomy impacting on autistic and Alzheimer's pathologies</t>
  </si>
  <si>
    <t>Both male and female het KO mice showed deficiency in social memory (interaction with novel versus familiar mouse) compared with sex-match controls. Only female het KO mice showed deficiency in social recognition (interaction with mouse versus cup). The deficiency in social memory and social recognition is reproduced by the same group in multiple publications (PMIDs: 26782054, 30664622, and 30106381). 
Although there is significant difference of odor habituation-dishabituation between male and female mice (in both control and het KO mice), neither male nor female het KO mice showed deficiency in odor habituation-dishabituation compared with sex-match controls.</t>
  </si>
  <si>
    <t>Hacohen-Kleiman et al. (2018): Activity-dependent neuroprotective protein deficiency models synaptic and developmental phenotypes of autism-like syndrome</t>
  </si>
  <si>
    <t xml:space="preserve">Het KO mice showed decreased hippocampal dendritic spine density, decreased cortical dendritic spine density, and decreased ultrasonic vocalization calls of distress induced on pups following separation from the dams. The decreased ultrasonic vocalization call is reproduced by the same group in one additional publication (PMIDs: 30659505). 
</t>
  </si>
  <si>
    <t>Additional autism-related phenotypes from the same group as PMID 17720885.</t>
  </si>
  <si>
    <t>ANK2</t>
  </si>
  <si>
    <t>Iossifov et al. (2012): De Novo Gene Disruptions in Children on the Autistic Spectrum</t>
  </si>
  <si>
    <t>Autosomal Dominant -&gt; Variant is de novo</t>
  </si>
  <si>
    <t>Iossifov et al. (2014): The contribution of de novo coding mutations to autism spectrum disorder</t>
  </si>
  <si>
    <t>No points awarded - intronic variant that does not occur in a canonical splice site. No evidence to suggest variant is pathogenic; also present in gnomAD</t>
  </si>
  <si>
    <t xml:space="preserve">NOT SCORED. </t>
  </si>
  <si>
    <t>Not scored: 12645 already scored above for PMID: 22542183</t>
  </si>
  <si>
    <t>Yuen et al. (2015): Whole-genome sequencing of quartet families with autism spectrum disorder</t>
  </si>
  <si>
    <t>Default score downgraded for genetic evidence: inherited missense variant without functional evidence, observed in gnomAD; WES/WGS not done (score reduced to 0)</t>
  </si>
  <si>
    <t>Bowling et al., (2017): Genomic diagnosis for children with intellectual disability and/or developmental delay</t>
  </si>
  <si>
    <t>Default score downgraded for genetic and phenotype evidence: No information about methods used to diagnose ASD (-1); frameshift variant is noted to be a VUS (-0.5)</t>
  </si>
  <si>
    <t>Li et al. (2017): Targeted sequencing and functional analysis reveal brain-size-related genes and their networks in autism spectrum disorders</t>
  </si>
  <si>
    <t>Default score downgraded for genetic evidence: inherited missense variant without functional evidence, not observed in gnomAD; WES/WGS not done (score reduced to 0)</t>
  </si>
  <si>
    <t>Not scored: 12645.p1 already scored above for PMID: 22542183</t>
  </si>
  <si>
    <t>Not scored: 14256.p1 already scored above for PMID: 25363768</t>
  </si>
  <si>
    <t>Not scored: 13768.p1 already scored above for PMID: 25363768</t>
  </si>
  <si>
    <t>Not scored: 14130.p1 already scored above for PMID: 25363768</t>
  </si>
  <si>
    <t>Default score downgraded for genetic evidence: WES/WGS not used (-0.5)</t>
  </si>
  <si>
    <t>Default score downgraded due to phenotype evidence: no information provided about assessments used to diagnose ASD (-1)</t>
  </si>
  <si>
    <t>Experimental Evidence - None supporting ASD at this time.</t>
  </si>
  <si>
    <r>
      <t xml:space="preserve">Yang et al. (2019): </t>
    </r>
    <r>
      <rPr>
        <i/>
        <sz val="11"/>
        <color theme="1"/>
        <rFont val="Calibri"/>
        <family val="2"/>
        <scheme val="minor"/>
      </rPr>
      <t>ANK2</t>
    </r>
    <r>
      <rPr>
        <sz val="11"/>
        <color theme="1"/>
        <rFont val="Calibri"/>
        <family val="2"/>
        <scheme val="minor"/>
      </rPr>
      <t xml:space="preserve"> autism mutation targeting giant ankyrin-B promotes axon branching and ectopic connectivity</t>
    </r>
  </si>
  <si>
    <r>
      <t xml:space="preserve">Cytogenetic location: 4q25-q26
ClinGen's curation for </t>
    </r>
    <r>
      <rPr>
        <b/>
        <i/>
        <sz val="11"/>
        <color theme="0"/>
        <rFont val="Calibri"/>
        <family val="2"/>
        <scheme val="minor"/>
      </rPr>
      <t>ANK2</t>
    </r>
    <r>
      <rPr>
        <b/>
        <sz val="11"/>
        <color theme="0"/>
        <rFont val="Calibri"/>
        <family val="2"/>
        <scheme val="minor"/>
      </rPr>
      <t xml:space="preserve"> - Brugada syndrome: Disputed 
gnomAD constraint scores:
LOF: pLI=1   o/e=0.06, CI (0.04,0.11) 
Missense: z=1.96   o/e=0.88, CI (0.84,0.91)</t>
    </r>
  </si>
  <si>
    <r>
      <rPr>
        <b/>
        <sz val="11"/>
        <rFont val="Calibri"/>
        <family val="2"/>
        <scheme val="minor"/>
      </rPr>
      <t>ID</t>
    </r>
    <r>
      <rPr>
        <sz val="11"/>
        <rFont val="Calibri"/>
        <family val="2"/>
        <scheme val="minor"/>
      </rPr>
      <t xml:space="preserve">: Family 12645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Autism
</t>
    </r>
    <r>
      <rPr>
        <b/>
        <sz val="11"/>
        <rFont val="Calibri"/>
        <family val="2"/>
        <scheme val="minor"/>
      </rPr>
      <t xml:space="preserve">
Phenotyping Method/Notes: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</si>
  <si>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ID: </t>
    </r>
    <r>
      <rPr>
        <sz val="11"/>
        <rFont val="Calibri"/>
        <family val="2"/>
        <scheme val="minor"/>
      </rPr>
      <t xml:space="preserve">13882
</t>
    </r>
    <r>
      <rPr>
        <b/>
        <sz val="11"/>
        <rFont val="Calibri"/>
        <family val="2"/>
        <scheme val="minor"/>
      </rPr>
      <t xml:space="preserve">Sex: </t>
    </r>
    <r>
      <rPr>
        <sz val="11"/>
        <rFont val="Calibri"/>
        <family val="2"/>
        <scheme val="minor"/>
      </rPr>
      <t xml:space="preserve">Male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Simons Simplex Collection (SSC) - extensive ASD phenotyping, including ADI-R, ADOS, cognitive testing, Vineland, SRS, SCQ (see https://www.sfari.org/resources/ssc-instruments/ for full phenotyping information)
</t>
    </r>
    <r>
      <rPr>
        <b/>
        <sz val="11"/>
        <rFont val="Calibri"/>
        <family val="2"/>
        <scheme val="minor"/>
      </rPr>
      <t xml:space="preserve">Cognition: </t>
    </r>
    <r>
      <rPr>
        <sz val="11"/>
        <rFont val="Calibri"/>
        <family val="2"/>
        <scheme val="minor"/>
      </rPr>
      <t>No information provided; however, as part of the SSC, thorough cognitive testing was performed</t>
    </r>
  </si>
  <si>
    <r>
      <rPr>
        <b/>
        <sz val="11"/>
        <rFont val="Calibri"/>
        <family val="2"/>
        <scheme val="minor"/>
      </rPr>
      <t xml:space="preserve">ID: </t>
    </r>
    <r>
      <rPr>
        <sz val="11"/>
        <rFont val="Calibri"/>
        <family val="2"/>
        <scheme val="minor"/>
      </rPr>
      <t xml:space="preserve">12645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 xml:space="preserve">Cognition: </t>
    </r>
    <r>
      <rPr>
        <sz val="11"/>
        <rFont val="Calibri"/>
        <family val="2"/>
        <scheme val="minor"/>
      </rPr>
      <t>No information provided; however, as part of the SSC, thorough cognitive testing was performed</t>
    </r>
  </si>
  <si>
    <r>
      <rPr>
        <b/>
        <sz val="11"/>
        <rFont val="Calibri"/>
        <family val="2"/>
        <scheme val="minor"/>
      </rPr>
      <t>ID:</t>
    </r>
    <r>
      <rPr>
        <sz val="11"/>
        <rFont val="Calibri"/>
        <family val="2"/>
        <scheme val="minor"/>
      </rPr>
      <t xml:space="preserve"> 14256
</t>
    </r>
    <r>
      <rPr>
        <b/>
        <sz val="11"/>
        <rFont val="Calibri"/>
        <family val="2"/>
        <scheme val="minor"/>
      </rPr>
      <t>Sex:</t>
    </r>
    <r>
      <rPr>
        <sz val="11"/>
        <rFont val="Calibri"/>
        <family val="2"/>
        <scheme val="minor"/>
      </rPr>
      <t xml:space="preserve"> Male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 xml:space="preserve">Cognition: </t>
    </r>
    <r>
      <rPr>
        <sz val="11"/>
        <rFont val="Calibri"/>
        <family val="2"/>
        <scheme val="minor"/>
      </rPr>
      <t>No information provided; however, as part of the SSC, thorough cognitive testing was performed</t>
    </r>
  </si>
  <si>
    <r>
      <rPr>
        <b/>
        <sz val="11"/>
        <rFont val="Calibri"/>
        <family val="2"/>
        <scheme val="minor"/>
      </rPr>
      <t>ID:</t>
    </r>
    <r>
      <rPr>
        <sz val="11"/>
        <rFont val="Calibri"/>
        <family val="2"/>
        <scheme val="minor"/>
      </rPr>
      <t xml:space="preserve"> 14130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No information provided; however, as part of the SSC, thorough cognitive testing was performed</t>
    </r>
  </si>
  <si>
    <r>
      <rPr>
        <b/>
        <sz val="11"/>
        <rFont val="Calibri"/>
        <family val="2"/>
        <scheme val="minor"/>
      </rPr>
      <t xml:space="preserve">ID: </t>
    </r>
    <r>
      <rPr>
        <sz val="11"/>
        <rFont val="Calibri"/>
        <family val="2"/>
        <scheme val="minor"/>
      </rPr>
      <t xml:space="preserve">13768
</t>
    </r>
    <r>
      <rPr>
        <b/>
        <sz val="11"/>
        <rFont val="Calibri"/>
        <family val="2"/>
        <scheme val="minor"/>
      </rPr>
      <t>Sex:</t>
    </r>
    <r>
      <rPr>
        <sz val="11"/>
        <rFont val="Calibri"/>
        <family val="2"/>
        <scheme val="minor"/>
      </rPr>
      <t xml:space="preserve"> Male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No information provided; however, as part of the SSC, thorough cognitive testing was performed</t>
    </r>
  </si>
  <si>
    <r>
      <rPr>
        <b/>
        <sz val="11"/>
        <rFont val="Calibri"/>
        <family val="2"/>
        <scheme val="minor"/>
      </rPr>
      <t xml:space="preserve">ID: </t>
    </r>
    <r>
      <rPr>
        <sz val="11"/>
        <rFont val="Calibri"/>
        <family val="2"/>
        <scheme val="minor"/>
      </rPr>
      <t xml:space="preserve">1-0234_004
</t>
    </r>
    <r>
      <rPr>
        <b/>
        <sz val="11"/>
        <rFont val="Calibri"/>
        <family val="2"/>
        <scheme val="minor"/>
      </rPr>
      <t>Sex</t>
    </r>
    <r>
      <rPr>
        <sz val="11"/>
        <rFont val="Calibri"/>
        <family val="2"/>
        <scheme val="minor"/>
      </rPr>
      <t xml:space="preserve">: Male
</t>
    </r>
    <r>
      <rPr>
        <b/>
        <sz val="11"/>
        <rFont val="Calibri"/>
        <family val="2"/>
        <scheme val="minor"/>
      </rPr>
      <t xml:space="preserve">Phenotype: </t>
    </r>
    <r>
      <rPr>
        <sz val="11"/>
        <rFont val="Calibri"/>
        <family val="2"/>
        <scheme val="minor"/>
      </rPr>
      <t xml:space="preserve">ASD
</t>
    </r>
    <r>
      <rPr>
        <b/>
        <sz val="11"/>
        <rFont val="Calibri"/>
        <family val="2"/>
        <scheme val="minor"/>
      </rPr>
      <t>Phenotyping Method/Notes:
ASD:</t>
    </r>
    <r>
      <rPr>
        <sz val="11"/>
        <rFont val="Calibri"/>
        <family val="2"/>
        <scheme val="minor"/>
      </rPr>
      <t xml:space="preserve"> ASD diagnosed according using the ADI-R, ADOS, and clinical evaluation</t>
    </r>
    <r>
      <rPr>
        <b/>
        <sz val="11"/>
        <rFont val="Calibri"/>
        <family val="2"/>
        <scheme val="minor"/>
      </rPr>
      <t xml:space="preserve">
Cognition: </t>
    </r>
    <r>
      <rPr>
        <sz val="11"/>
        <rFont val="Calibri"/>
        <family val="2"/>
        <scheme val="minor"/>
      </rPr>
      <t xml:space="preserve">"We also assessed the ASD subjects with standardized measures of intelligence, language, and adaptive functioning."
</t>
    </r>
    <r>
      <rPr>
        <b/>
        <sz val="11"/>
        <rFont val="Calibri"/>
        <family val="2"/>
        <scheme val="minor"/>
      </rPr>
      <t/>
    </r>
  </si>
  <si>
    <r>
      <rPr>
        <b/>
        <sz val="11"/>
        <rFont val="Calibri"/>
        <family val="2"/>
        <scheme val="minor"/>
      </rPr>
      <t>ID</t>
    </r>
    <r>
      <rPr>
        <sz val="11"/>
        <rFont val="Calibri"/>
        <family val="2"/>
        <scheme val="minor"/>
      </rPr>
      <t xml:space="preserve">: M26767
</t>
    </r>
    <r>
      <rPr>
        <b/>
        <sz val="11"/>
        <rFont val="Calibri"/>
        <family val="2"/>
        <scheme val="minor"/>
      </rPr>
      <t xml:space="preserve">Sex: </t>
    </r>
    <r>
      <rPr>
        <sz val="11"/>
        <rFont val="Calibri"/>
        <family val="2"/>
        <scheme val="minor"/>
      </rPr>
      <t xml:space="preserve">Male
</t>
    </r>
    <r>
      <rPr>
        <b/>
        <sz val="11"/>
        <rFont val="Calibri"/>
        <family val="2"/>
        <scheme val="minor"/>
      </rPr>
      <t>Phenotype</t>
    </r>
    <r>
      <rPr>
        <sz val="11"/>
        <rFont val="Calibri"/>
        <family val="2"/>
        <scheme val="minor"/>
      </rPr>
      <t xml:space="preserve">: ASD
</t>
    </r>
    <r>
      <rPr>
        <b/>
        <sz val="11"/>
        <rFont val="Calibri"/>
        <family val="2"/>
        <scheme val="minor"/>
      </rPr>
      <t xml:space="preserve">
Phenotyping Method/ Notes:
ASD:</t>
    </r>
    <r>
      <rPr>
        <sz val="11"/>
        <rFont val="Calibri"/>
        <family val="2"/>
        <scheme val="minor"/>
      </rPr>
      <t xml:space="preserve"> ASD diagnosed according  to DSM-IV criteria</t>
    </r>
    <r>
      <rPr>
        <b/>
        <sz val="11"/>
        <rFont val="Calibri"/>
        <family val="2"/>
        <scheme val="minor"/>
      </rPr>
      <t xml:space="preserve">
Cognition: </t>
    </r>
    <r>
      <rPr>
        <sz val="11"/>
        <rFont val="Calibri"/>
        <family val="2"/>
        <scheme val="minor"/>
      </rPr>
      <t xml:space="preserve">No information available
</t>
    </r>
    <r>
      <rPr>
        <b/>
        <sz val="11"/>
        <rFont val="Calibri"/>
        <family val="2"/>
        <scheme val="minor"/>
      </rPr>
      <t/>
    </r>
  </si>
  <si>
    <r>
      <t xml:space="preserve">ID: </t>
    </r>
    <r>
      <rPr>
        <sz val="11"/>
        <rFont val="Calibri"/>
        <family val="2"/>
        <scheme val="minor"/>
      </rPr>
      <t>M13357</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according  to DSM-IV criteria</t>
    </r>
    <r>
      <rPr>
        <b/>
        <sz val="11"/>
        <rFont val="Calibri"/>
        <family val="2"/>
        <scheme val="minor"/>
      </rPr>
      <t xml:space="preserve">
Cognition: </t>
    </r>
    <r>
      <rPr>
        <sz val="11"/>
        <rFont val="Calibri"/>
        <family val="2"/>
        <scheme val="minor"/>
      </rPr>
      <t>No information available</t>
    </r>
  </si>
  <si>
    <r>
      <rPr>
        <b/>
        <sz val="11"/>
        <rFont val="Calibri"/>
        <family val="2"/>
        <scheme val="minor"/>
      </rPr>
      <t>ID:</t>
    </r>
    <r>
      <rPr>
        <sz val="11"/>
        <rFont val="Calibri"/>
        <family val="2"/>
        <scheme val="minor"/>
      </rPr>
      <t xml:space="preserve"> 00033-C
</t>
    </r>
    <r>
      <rPr>
        <b/>
        <sz val="11"/>
        <rFont val="Calibri"/>
        <family val="2"/>
        <scheme val="minor"/>
      </rPr>
      <t>Sex:</t>
    </r>
    <r>
      <rPr>
        <sz val="11"/>
        <rFont val="Calibri"/>
        <family val="2"/>
        <scheme val="minor"/>
      </rPr>
      <t xml:space="preserve"> Not available
</t>
    </r>
    <r>
      <rPr>
        <b/>
        <sz val="11"/>
        <rFont val="Calibri"/>
        <family val="2"/>
        <scheme val="minor"/>
      </rPr>
      <t>Phenotype</t>
    </r>
    <r>
      <rPr>
        <sz val="11"/>
        <rFont val="Calibri"/>
        <family val="2"/>
        <scheme val="minor"/>
      </rPr>
      <t xml:space="preserve">:  ASD; moderate ID; Facial dysmorphism; Progressive motor sensory neuropathy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No information about methods used to diagnose/assess ASD.</t>
    </r>
    <r>
      <rPr>
        <b/>
        <sz val="11"/>
        <rFont val="Calibri"/>
        <family val="2"/>
        <scheme val="minor"/>
      </rPr>
      <t xml:space="preserve"> </t>
    </r>
    <r>
      <rPr>
        <sz val="11"/>
        <rFont val="Calibri"/>
        <family val="2"/>
        <scheme val="minor"/>
      </rPr>
      <t xml:space="preserve">   
</t>
    </r>
    <r>
      <rPr>
        <b/>
        <sz val="11"/>
        <rFont val="Calibri"/>
        <family val="2"/>
        <scheme val="minor"/>
      </rPr>
      <t>Cognition:</t>
    </r>
    <r>
      <rPr>
        <sz val="11"/>
        <rFont val="Calibri"/>
        <family val="2"/>
        <scheme val="minor"/>
      </rPr>
      <t xml:space="preserve"> Authors define moderate ID as "IQ 40-60."</t>
    </r>
  </si>
  <si>
    <r>
      <rPr>
        <b/>
        <sz val="11"/>
        <rFont val="Calibri"/>
        <family val="2"/>
        <scheme val="minor"/>
      </rPr>
      <t xml:space="preserve">ID: </t>
    </r>
    <r>
      <rPr>
        <sz val="11"/>
        <rFont val="Calibri"/>
        <family val="2"/>
        <scheme val="minor"/>
      </rPr>
      <t xml:space="preserve">16263 (Autism Clinical and Genetic Resource in China - ACGC)
</t>
    </r>
    <r>
      <rPr>
        <b/>
        <sz val="11"/>
        <rFont val="Calibri"/>
        <family val="2"/>
        <scheme val="minor"/>
      </rPr>
      <t xml:space="preserve">Sex: </t>
    </r>
    <r>
      <rPr>
        <sz val="11"/>
        <rFont val="Calibri"/>
        <family val="2"/>
        <scheme val="minor"/>
      </rPr>
      <t xml:space="preserve">Not available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 part of the ACGC, subjects were diagnosed with ASD according to DSM-IV criteria. 
</t>
    </r>
    <r>
      <rPr>
        <b/>
        <sz val="11"/>
        <rFont val="Calibri"/>
        <family val="2"/>
        <scheme val="minor"/>
      </rPr>
      <t>Cognition:</t>
    </r>
    <r>
      <rPr>
        <sz val="11"/>
        <rFont val="Calibri"/>
        <family val="2"/>
        <scheme val="minor"/>
      </rPr>
      <t xml:space="preserve"> No information provided.</t>
    </r>
  </si>
  <si>
    <r>
      <rPr>
        <b/>
        <sz val="11"/>
        <rFont val="Calibri"/>
        <family val="2"/>
        <scheme val="minor"/>
      </rPr>
      <t>ID:</t>
    </r>
    <r>
      <rPr>
        <sz val="11"/>
        <rFont val="Calibri"/>
        <family val="2"/>
        <scheme val="minor"/>
      </rPr>
      <t xml:space="preserve"> 17593 (Autism Clinical and Genetic Resource in China - ACGC)
</t>
    </r>
    <r>
      <rPr>
        <b/>
        <sz val="11"/>
        <rFont val="Calibri"/>
        <family val="2"/>
        <scheme val="minor"/>
      </rPr>
      <t>Sex:</t>
    </r>
    <r>
      <rPr>
        <sz val="11"/>
        <rFont val="Calibri"/>
        <family val="2"/>
        <scheme val="minor"/>
      </rPr>
      <t xml:space="preserve"> Not available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 xml:space="preserve">No information provided. </t>
    </r>
  </si>
  <si>
    <r>
      <rPr>
        <b/>
        <sz val="11"/>
        <rFont val="Calibri"/>
        <family val="2"/>
        <scheme val="minor"/>
      </rPr>
      <t>ID:</t>
    </r>
    <r>
      <rPr>
        <sz val="11"/>
        <rFont val="Calibri"/>
        <family val="2"/>
        <scheme val="minor"/>
      </rPr>
      <t xml:space="preserve"> 19628 (Autism Clinical and Genetic Resource in China - ACGC)
</t>
    </r>
    <r>
      <rPr>
        <b/>
        <sz val="11"/>
        <rFont val="Calibri"/>
        <family val="2"/>
        <scheme val="minor"/>
      </rPr>
      <t xml:space="preserve">Sex: </t>
    </r>
    <r>
      <rPr>
        <sz val="11"/>
        <rFont val="Calibri"/>
        <family val="2"/>
        <scheme val="minor"/>
      </rPr>
      <t xml:space="preserve">Not available
</t>
    </r>
    <r>
      <rPr>
        <b/>
        <sz val="11"/>
        <rFont val="Calibri"/>
        <family val="2"/>
        <scheme val="minor"/>
      </rPr>
      <t>Phenotype:</t>
    </r>
    <r>
      <rPr>
        <sz val="11"/>
        <rFont val="Calibri"/>
        <family val="2"/>
        <scheme val="minor"/>
      </rPr>
      <t xml:space="preserve"> ASD
</t>
    </r>
    <r>
      <rPr>
        <b/>
        <sz val="11"/>
        <rFont val="Calibri"/>
        <family val="2"/>
        <scheme val="minor"/>
      </rPr>
      <t xml:space="preserve">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</si>
  <si>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 xml:space="preserve">20619 (Autism Clinical and Genetic Resource in China - ACGC)
</t>
    </r>
    <r>
      <rPr>
        <b/>
        <sz val="11"/>
        <rFont val="Calibri"/>
        <family val="2"/>
        <scheme val="minor"/>
      </rPr>
      <t>Sex:</t>
    </r>
    <r>
      <rPr>
        <sz val="11"/>
        <rFont val="Calibri"/>
        <family val="2"/>
        <scheme val="minor"/>
      </rPr>
      <t xml:space="preserve"> Not available
</t>
    </r>
    <r>
      <rPr>
        <b/>
        <sz val="11"/>
        <rFont val="Calibri"/>
        <family val="2"/>
        <scheme val="minor"/>
      </rPr>
      <t>Phenotype:</t>
    </r>
    <r>
      <rPr>
        <sz val="11"/>
        <rFont val="Calibri"/>
        <family val="2"/>
        <scheme val="minor"/>
      </rPr>
      <t xml:space="preserve"> ASD
</t>
    </r>
    <r>
      <rPr>
        <b/>
        <sz val="11"/>
        <rFont val="Calibri"/>
        <family val="2"/>
        <scheme val="minor"/>
      </rPr>
      <t xml:space="preserve">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</si>
  <si>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ID:</t>
    </r>
    <r>
      <rPr>
        <sz val="11"/>
        <rFont val="Calibri"/>
        <family val="2"/>
        <scheme val="minor"/>
      </rPr>
      <t xml:space="preserve"> 23720 (Autism Clinical and Genetic Resource in China - ACGC)
</t>
    </r>
    <r>
      <rPr>
        <b/>
        <sz val="11"/>
        <rFont val="Calibri"/>
        <family val="2"/>
        <scheme val="minor"/>
      </rPr>
      <t>Sex:</t>
    </r>
    <r>
      <rPr>
        <sz val="11"/>
        <rFont val="Calibri"/>
        <family val="2"/>
        <scheme val="minor"/>
      </rPr>
      <t xml:space="preserve"> Not available
</t>
    </r>
    <r>
      <rPr>
        <b/>
        <sz val="11"/>
        <rFont val="Calibri"/>
        <family val="2"/>
        <scheme val="minor"/>
      </rPr>
      <t>Phenotype:</t>
    </r>
    <r>
      <rPr>
        <sz val="11"/>
        <rFont val="Calibri"/>
        <family val="2"/>
        <scheme val="minor"/>
      </rPr>
      <t xml:space="preserve"> ASD
</t>
    </r>
    <r>
      <rPr>
        <b/>
        <sz val="11"/>
        <rFont val="Calibri"/>
        <family val="2"/>
        <scheme val="minor"/>
      </rPr>
      <t xml:space="preserve">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</si>
  <si>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ID:</t>
    </r>
    <r>
      <rPr>
        <sz val="11"/>
        <rFont val="Calibri"/>
        <family val="2"/>
        <scheme val="minor"/>
      </rPr>
      <t xml:space="preserve"> DEASD_0140_001 (Autism Sequencing Consortium)
</t>
    </r>
    <r>
      <rPr>
        <b/>
        <sz val="11"/>
        <rFont val="Calibri"/>
        <family val="2"/>
        <scheme val="minor"/>
      </rPr>
      <t>Sex</t>
    </r>
    <r>
      <rPr>
        <sz val="11"/>
        <rFont val="Calibri"/>
        <family val="2"/>
        <scheme val="minor"/>
      </rPr>
      <t xml:space="preserve">: Not provided.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Expert clinician assigned diagnosis of ASD
</t>
    </r>
    <r>
      <rPr>
        <b/>
        <sz val="11"/>
        <rFont val="Calibri"/>
        <family val="2"/>
        <scheme val="minor"/>
      </rPr>
      <t>Cognition:</t>
    </r>
    <r>
      <rPr>
        <sz val="11"/>
        <rFont val="Calibri"/>
        <family val="2"/>
        <scheme val="minor"/>
      </rPr>
      <t xml:space="preserve"> No information about cognitive ability available.</t>
    </r>
  </si>
  <si>
    <r>
      <rPr>
        <b/>
        <sz val="11"/>
        <rFont val="Calibri"/>
        <family val="2"/>
        <scheme val="minor"/>
      </rPr>
      <t>ID:</t>
    </r>
    <r>
      <rPr>
        <sz val="11"/>
        <rFont val="Calibri"/>
        <family val="2"/>
        <scheme val="minor"/>
      </rPr>
      <t xml:space="preserve"> 10C105731 (Autism Sequencing Consortium)
</t>
    </r>
    <r>
      <rPr>
        <b/>
        <sz val="11"/>
        <rFont val="Calibri"/>
        <family val="2"/>
        <scheme val="minor"/>
      </rPr>
      <t>Sex</t>
    </r>
    <r>
      <rPr>
        <sz val="11"/>
        <rFont val="Calibri"/>
        <family val="2"/>
        <scheme val="minor"/>
      </rPr>
      <t xml:space="preserve">: Not provided.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Expert clinician assigned diagnosis of ASD
</t>
    </r>
    <r>
      <rPr>
        <b/>
        <sz val="11"/>
        <rFont val="Calibri"/>
        <family val="2"/>
        <scheme val="minor"/>
      </rPr>
      <t xml:space="preserve">Cognition: </t>
    </r>
    <r>
      <rPr>
        <sz val="11"/>
        <rFont val="Calibri"/>
        <family val="2"/>
        <scheme val="minor"/>
      </rPr>
      <t>No information about cognitive ability available.</t>
    </r>
  </si>
  <si>
    <r>
      <rPr>
        <b/>
        <sz val="11"/>
        <rFont val="Calibri"/>
        <family val="2"/>
        <scheme val="minor"/>
      </rPr>
      <t>ID:</t>
    </r>
    <r>
      <rPr>
        <sz val="11"/>
        <rFont val="Calibri"/>
        <family val="2"/>
        <scheme val="minor"/>
      </rPr>
      <t xml:space="preserve"> 12645p.1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No information provided; however, as part of the SSC, thorough cognitive testing was performed
</t>
    </r>
    <r>
      <rPr>
        <b/>
        <sz val="11"/>
        <rFont val="Calibri"/>
        <family val="2"/>
        <scheme val="minor"/>
      </rPr>
      <t/>
    </r>
  </si>
  <si>
    <r>
      <rPr>
        <b/>
        <sz val="11"/>
        <rFont val="Calibri"/>
        <family val="2"/>
        <scheme val="minor"/>
      </rPr>
      <t>ID:</t>
    </r>
    <r>
      <rPr>
        <sz val="11"/>
        <rFont val="Calibri"/>
        <family val="2"/>
        <scheme val="minor"/>
      </rPr>
      <t xml:space="preserve"> 14256.p1
</t>
    </r>
    <r>
      <rPr>
        <b/>
        <sz val="11"/>
        <rFont val="Calibri"/>
        <family val="2"/>
        <scheme val="minor"/>
      </rPr>
      <t>Sex</t>
    </r>
    <r>
      <rPr>
        <sz val="11"/>
        <rFont val="Calibri"/>
        <family val="2"/>
        <scheme val="minor"/>
      </rPr>
      <t xml:space="preserve">: Male
</t>
    </r>
    <r>
      <rPr>
        <b/>
        <sz val="11"/>
        <rFont val="Calibri"/>
        <family val="2"/>
        <scheme val="minor"/>
      </rPr>
      <t xml:space="preserve">Phenotype: </t>
    </r>
    <r>
      <rPr>
        <sz val="11"/>
        <rFont val="Calibri"/>
        <family val="2"/>
        <scheme val="minor"/>
      </rPr>
      <t xml:space="preserve">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No information provided; however, as part of the SSC, thorough cognitive testing was performed
</t>
    </r>
    <r>
      <rPr>
        <b/>
        <sz val="11"/>
        <rFont val="Calibri"/>
        <family val="2"/>
        <scheme val="minor"/>
      </rPr>
      <t/>
    </r>
  </si>
  <si>
    <r>
      <rPr>
        <b/>
        <sz val="11"/>
        <rFont val="Calibri"/>
        <family val="2"/>
        <scheme val="minor"/>
      </rPr>
      <t>ID:</t>
    </r>
    <r>
      <rPr>
        <sz val="11"/>
        <rFont val="Calibri"/>
        <family val="2"/>
        <scheme val="minor"/>
      </rPr>
      <t xml:space="preserve"> 13768.p1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Simons Simplex Collection (SSC) - extensive ASD phenotyping, including ADI-R, ADOS, cognitive testing, Vineland, SRS, SCQ (see https://www.sfari.org/resources/ssc-instruments/ for full phenotyping information)
</t>
    </r>
    <r>
      <rPr>
        <b/>
        <sz val="11"/>
        <rFont val="Calibri"/>
        <family val="2"/>
        <scheme val="minor"/>
      </rPr>
      <t xml:space="preserve">Cognition: </t>
    </r>
    <r>
      <rPr>
        <sz val="11"/>
        <rFont val="Calibri"/>
        <family val="2"/>
        <scheme val="minor"/>
      </rPr>
      <t>No information provided; however, as part of the SSC, thorough cognitive testing was performed</t>
    </r>
  </si>
  <si>
    <r>
      <rPr>
        <b/>
        <sz val="11"/>
        <rFont val="Calibri"/>
        <family val="2"/>
        <scheme val="minor"/>
      </rPr>
      <t>ID:</t>
    </r>
    <r>
      <rPr>
        <sz val="11"/>
        <rFont val="Calibri"/>
        <family val="2"/>
        <scheme val="minor"/>
      </rPr>
      <t xml:space="preserve"> 14130.p1
</t>
    </r>
    <r>
      <rPr>
        <b/>
        <sz val="11"/>
        <rFont val="Calibri"/>
        <family val="2"/>
        <scheme val="minor"/>
      </rPr>
      <t>Sex</t>
    </r>
    <r>
      <rPr>
        <sz val="11"/>
        <rFont val="Calibri"/>
        <family val="2"/>
        <scheme val="minor"/>
      </rPr>
      <t xml:space="preserve">: Male
</t>
    </r>
    <r>
      <rPr>
        <b/>
        <sz val="11"/>
        <rFont val="Calibri"/>
        <family val="2"/>
        <scheme val="minor"/>
      </rPr>
      <t>Phenotype:</t>
    </r>
    <r>
      <rPr>
        <sz val="11"/>
        <rFont val="Calibri"/>
        <family val="2"/>
        <scheme val="minor"/>
      </rPr>
      <t xml:space="preserve"> ASD
</t>
    </r>
    <r>
      <rPr>
        <b/>
        <sz val="11"/>
        <rFont val="Calibri"/>
        <family val="2"/>
        <scheme val="minor"/>
      </rPr>
      <t xml:space="preserve">
Phenotyping Method/ Notes:</t>
    </r>
    <r>
      <rPr>
        <sz val="11"/>
        <rFont val="Calibri"/>
        <family val="2"/>
        <scheme val="minor"/>
      </rPr>
      <t xml:space="preserve">
</t>
    </r>
    <r>
      <rPr>
        <b/>
        <sz val="11"/>
        <rFont val="Calibri"/>
        <family val="2"/>
        <scheme val="minor"/>
      </rPr>
      <t>ASD:</t>
    </r>
    <r>
      <rPr>
        <sz val="11"/>
        <rFont val="Calibri"/>
        <family val="2"/>
        <scheme val="minor"/>
      </rPr>
      <t xml:space="preserve"> 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No information provided; however, as part of the SSC, thorough cognitive testing was performed
</t>
    </r>
    <r>
      <rPr>
        <b/>
        <sz val="11"/>
        <rFont val="Calibri"/>
        <family val="2"/>
        <scheme val="minor"/>
      </rPr>
      <t/>
    </r>
  </si>
  <si>
    <r>
      <rPr>
        <b/>
        <sz val="11"/>
        <rFont val="Calibri"/>
        <family val="2"/>
        <scheme val="minor"/>
      </rPr>
      <t>ID:</t>
    </r>
    <r>
      <rPr>
        <sz val="11"/>
        <rFont val="Calibri"/>
        <family val="2"/>
        <scheme val="minor"/>
      </rPr>
      <t xml:space="preserve"> M01675
</t>
    </r>
    <r>
      <rPr>
        <b/>
        <sz val="11"/>
        <rFont val="Calibri"/>
        <family val="2"/>
        <scheme val="minor"/>
      </rPr>
      <t xml:space="preserve">Sex: </t>
    </r>
    <r>
      <rPr>
        <sz val="11"/>
        <rFont val="Calibri"/>
        <family val="2"/>
        <scheme val="minor"/>
      </rPr>
      <t xml:space="preserve">Not available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diagnosed primarily according to DSM-IV/5 criteria, documenting additional comorbid conditions where possible.
</t>
    </r>
    <r>
      <rPr>
        <b/>
        <sz val="11"/>
        <rFont val="Calibri"/>
        <family val="2"/>
        <scheme val="minor"/>
      </rPr>
      <t xml:space="preserve">Cognition: </t>
    </r>
    <r>
      <rPr>
        <sz val="11"/>
        <rFont val="Calibri"/>
        <family val="2"/>
        <scheme val="minor"/>
      </rPr>
      <t>"[T]he majority of patients with severe DNMs (de novo mutations) and a cognitive assessment showed evidence of some form of intellectual impairment. Only TNRC6B, NCKAP1, and one of the two ZNF292 LGD DNMs occur in autism patients with an IQ in the normal range."
Thus, not clear what the cognitive abilities of M01675 are, but presumed to have an intellectual impairment of unknown severity.</t>
    </r>
  </si>
  <si>
    <r>
      <rPr>
        <b/>
        <sz val="11"/>
        <rFont val="Calibri"/>
        <family val="2"/>
        <scheme val="minor"/>
      </rPr>
      <t xml:space="preserve">ID: </t>
    </r>
    <r>
      <rPr>
        <sz val="11"/>
        <rFont val="Calibri"/>
        <family val="2"/>
        <scheme val="minor"/>
      </rPr>
      <t xml:space="preserve">No ID provided (Simons Simplex Collection)
</t>
    </r>
    <r>
      <rPr>
        <b/>
        <sz val="11"/>
        <rFont val="Calibri"/>
        <family val="2"/>
        <scheme val="minor"/>
      </rPr>
      <t>Sex:</t>
    </r>
    <r>
      <rPr>
        <sz val="11"/>
        <rFont val="Calibri"/>
        <family val="2"/>
        <scheme val="minor"/>
      </rPr>
      <t xml:space="preserve"> Not available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NVIQ:24; as part of the SSC, thorough cognitive testing was performed</t>
    </r>
    <r>
      <rPr>
        <b/>
        <sz val="11"/>
        <rFont val="Calibri"/>
        <family val="2"/>
        <scheme val="minor"/>
      </rPr>
      <t xml:space="preserve">
</t>
    </r>
    <r>
      <rPr>
        <sz val="11"/>
        <rFont val="Calibri"/>
        <family val="2"/>
        <scheme val="minor"/>
      </rPr>
      <t xml:space="preserve">
</t>
    </r>
    <r>
      <rPr>
        <b/>
        <sz val="11"/>
        <rFont val="Calibri"/>
        <family val="2"/>
        <scheme val="minor"/>
      </rPr>
      <t/>
    </r>
  </si>
  <si>
    <r>
      <rPr>
        <b/>
        <sz val="11"/>
        <rFont val="Calibri"/>
        <family val="2"/>
        <scheme val="minor"/>
      </rPr>
      <t>ID:</t>
    </r>
    <r>
      <rPr>
        <sz val="11"/>
        <rFont val="Calibri"/>
        <family val="2"/>
        <scheme val="minor"/>
      </rPr>
      <t xml:space="preserve"> No ID provided (Simons Simplex Collection)
</t>
    </r>
    <r>
      <rPr>
        <b/>
        <sz val="11"/>
        <rFont val="Calibri"/>
        <family val="2"/>
        <scheme val="minor"/>
      </rPr>
      <t xml:space="preserve">Sex: </t>
    </r>
    <r>
      <rPr>
        <sz val="11"/>
        <rFont val="Calibri"/>
        <family val="2"/>
        <scheme val="minor"/>
      </rPr>
      <t xml:space="preserve">Not available
</t>
    </r>
    <r>
      <rPr>
        <b/>
        <sz val="11"/>
        <rFont val="Calibri"/>
        <family val="2"/>
        <scheme val="minor"/>
      </rPr>
      <t>Phenotype:</t>
    </r>
    <r>
      <rPr>
        <sz val="11"/>
        <rFont val="Calibri"/>
        <family val="2"/>
        <scheme val="minor"/>
      </rPr>
      <t xml:space="preserve"> ASD
</t>
    </r>
    <r>
      <rPr>
        <b/>
        <sz val="11"/>
        <rFont val="Calibri"/>
        <family val="2"/>
        <scheme val="minor"/>
      </rPr>
      <t xml:space="preserve">
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NVIQ:94; as part of the SSC, thorough cognitive testing was performed</t>
    </r>
  </si>
  <si>
    <r>
      <rPr>
        <b/>
        <sz val="11"/>
        <rFont val="Calibri"/>
        <family val="2"/>
        <scheme val="minor"/>
      </rPr>
      <t>ID:</t>
    </r>
    <r>
      <rPr>
        <sz val="11"/>
        <rFont val="Calibri"/>
        <family val="2"/>
        <scheme val="minor"/>
      </rPr>
      <t xml:space="preserve"> No ID provided 
</t>
    </r>
    <r>
      <rPr>
        <b/>
        <sz val="11"/>
        <rFont val="Calibri"/>
        <family val="2"/>
        <scheme val="minor"/>
      </rPr>
      <t>Sex:</t>
    </r>
    <r>
      <rPr>
        <sz val="11"/>
        <rFont val="Calibri"/>
        <family val="2"/>
        <scheme val="minor"/>
      </rPr>
      <t xml:space="preserve"> Not available.
</t>
    </r>
    <r>
      <rPr>
        <b/>
        <sz val="11"/>
        <rFont val="Calibri"/>
        <family val="2"/>
        <scheme val="minor"/>
      </rPr>
      <t xml:space="preserve">Phenotype: </t>
    </r>
    <r>
      <rPr>
        <sz val="11"/>
        <rFont val="Calibri"/>
        <family val="2"/>
        <scheme val="minor"/>
      </rPr>
      <t xml:space="preserve">ASD, ID, facial dysmorphism
</t>
    </r>
    <r>
      <rPr>
        <b/>
        <sz val="11"/>
        <rFont val="Calibri"/>
        <family val="2"/>
        <scheme val="minor"/>
      </rPr>
      <t xml:space="preserve">
Phenotyping Method/ Notes:</t>
    </r>
    <r>
      <rPr>
        <sz val="11"/>
        <rFont val="Calibri"/>
        <family val="2"/>
        <scheme val="minor"/>
      </rPr>
      <t xml:space="preserve">
</t>
    </r>
    <r>
      <rPr>
        <b/>
        <sz val="11"/>
        <rFont val="Calibri"/>
        <family val="2"/>
        <scheme val="minor"/>
      </rPr>
      <t>ASD:</t>
    </r>
    <r>
      <rPr>
        <sz val="11"/>
        <rFont val="Calibri"/>
        <family val="2"/>
        <scheme val="minor"/>
      </rPr>
      <t xml:space="preserve"> No information about methods used to diagnose/assess ASD.  
</t>
    </r>
    <r>
      <rPr>
        <b/>
        <sz val="11"/>
        <rFont val="Calibri"/>
        <family val="2"/>
        <scheme val="minor"/>
      </rPr>
      <t>Cognition:</t>
    </r>
    <r>
      <rPr>
        <sz val="11"/>
        <rFont val="Calibri"/>
        <family val="2"/>
        <scheme val="minor"/>
      </rPr>
      <t xml:space="preserve"> NVIQ &lt; 50</t>
    </r>
  </si>
  <si>
    <r>
      <t xml:space="preserve">Reported Variant Information
</t>
    </r>
    <r>
      <rPr>
        <i/>
        <sz val="11"/>
        <rFont val="Calibri"/>
        <family val="2"/>
        <scheme val="minor"/>
      </rPr>
      <t>(variants checked in gnomAD  (v2.1.1) in December 2019)</t>
    </r>
  </si>
  <si>
    <r>
      <rPr>
        <b/>
        <sz val="11"/>
        <rFont val="Calibri"/>
        <family val="2"/>
        <scheme val="minor"/>
      </rPr>
      <t xml:space="preserve">Genotyping Method: </t>
    </r>
    <r>
      <rPr>
        <sz val="11"/>
        <rFont val="Calibri"/>
        <family val="2"/>
        <scheme val="minor"/>
      </rPr>
      <t>WES, confirmed via PCR</t>
    </r>
    <r>
      <rPr>
        <b/>
        <sz val="11"/>
        <rFont val="Calibri"/>
        <family val="2"/>
        <scheme val="minor"/>
      </rPr>
      <t xml:space="preserve">
Variant reported</t>
    </r>
    <r>
      <rPr>
        <sz val="11"/>
        <rFont val="Calibri"/>
        <family val="2"/>
        <scheme val="minor"/>
      </rPr>
      <t xml:space="preserve">: Amino acid position 104/1049 (position of nonsense codon/total length of protein)
[Chr4:114232545, sub(C&gt;T)]
</t>
    </r>
    <r>
      <rPr>
        <b/>
        <sz val="11"/>
        <rFont val="Calibri"/>
        <family val="2"/>
        <scheme val="minor"/>
      </rPr>
      <t>Impact:</t>
    </r>
    <r>
      <rPr>
        <sz val="11"/>
        <rFont val="Calibri"/>
        <family val="2"/>
        <scheme val="minor"/>
      </rPr>
      <t xml:space="preserve">  Nonsense
- introduction of a stop codon leading to premature termination of the protein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</si>
  <si>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 xml:space="preserve">c.1882-11G&gt;A
[Chr4: 114203820G&gt;A, hg19]
</t>
    </r>
    <r>
      <rPr>
        <b/>
        <sz val="11"/>
        <rFont val="Calibri"/>
        <family val="2"/>
        <scheme val="minor"/>
      </rPr>
      <t xml:space="preserve">Impact: </t>
    </r>
    <r>
      <rPr>
        <sz val="11"/>
        <rFont val="Calibri"/>
        <family val="2"/>
        <scheme val="minor"/>
      </rPr>
      <t>Intronic</t>
    </r>
    <r>
      <rPr>
        <b/>
        <sz val="11"/>
        <rFont val="Calibri"/>
        <family val="2"/>
        <scheme val="minor"/>
      </rPr>
      <t xml:space="preserve">
gnomAD:</t>
    </r>
    <r>
      <rPr>
        <sz val="11"/>
        <rFont val="Calibri"/>
        <family val="2"/>
        <scheme val="minor"/>
      </rPr>
      <t xml:space="preserve"> 0.000419%</t>
    </r>
    <r>
      <rPr>
        <b/>
        <sz val="11"/>
        <rFont val="Calibri"/>
        <family val="2"/>
        <scheme val="minor"/>
      </rPr>
      <t xml:space="preserve">
Inheritance:</t>
    </r>
    <r>
      <rPr>
        <sz val="11"/>
        <rFont val="Calibri"/>
        <family val="2"/>
        <scheme val="minor"/>
      </rPr>
      <t xml:space="preserve"> </t>
    </r>
    <r>
      <rPr>
        <i/>
        <sz val="11"/>
        <rFont val="Calibri"/>
        <family val="2"/>
        <scheme val="minor"/>
      </rPr>
      <t>de novo</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</si>
  <si>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[Chr4(GRCh37): g.114232545C&gt;T, NM_001148.4, p. Arg895*]</t>
    </r>
    <r>
      <rPr>
        <b/>
        <sz val="11"/>
        <rFont val="Calibri"/>
        <family val="2"/>
        <scheme val="minor"/>
      </rPr>
      <t xml:space="preserve">
Impact: </t>
    </r>
    <r>
      <rPr>
        <sz val="11"/>
        <rFont val="Calibri"/>
        <family val="2"/>
        <scheme val="minor"/>
      </rPr>
      <t>Nonsense
- introduction of a stop codon leading to premature termination of the protein</t>
    </r>
    <r>
      <rPr>
        <b/>
        <sz val="11"/>
        <rFont val="Calibri"/>
        <family val="2"/>
        <scheme val="minor"/>
      </rPr>
      <t xml:space="preserve">
gnomAD: </t>
    </r>
    <r>
      <rPr>
        <sz val="11"/>
        <rFont val="Calibri"/>
        <family val="2"/>
        <scheme val="minor"/>
      </rPr>
      <t xml:space="preserve">Not present. </t>
    </r>
    <r>
      <rPr>
        <b/>
        <sz val="11"/>
        <rFont val="Calibri"/>
        <family val="2"/>
        <scheme val="minor"/>
      </rPr>
      <t xml:space="preserve">
Inheritance: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</si>
  <si>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[Chr4(GRCh37): g.114251469C&gt;T, NM_001148.4, p.Arg990*]</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 xml:space="preserve">Not present. </t>
    </r>
    <r>
      <rPr>
        <b/>
        <sz val="11"/>
        <rFont val="Calibri"/>
        <family val="2"/>
        <scheme val="minor"/>
      </rPr>
      <t xml:space="preserve">
Inheritance: </t>
    </r>
    <r>
      <rPr>
        <i/>
        <sz val="11"/>
        <rFont val="Calibri"/>
        <family val="2"/>
        <scheme val="minor"/>
      </rPr>
      <t>de novo</t>
    </r>
  </si>
  <si>
    <r>
      <rPr>
        <b/>
        <sz val="11"/>
        <rFont val="Calibri"/>
        <family val="2"/>
        <scheme val="minor"/>
      </rPr>
      <t>Genotyping Method:</t>
    </r>
    <r>
      <rPr>
        <sz val="11"/>
        <rFont val="Calibri"/>
        <family val="2"/>
        <scheme val="minor"/>
      </rPr>
      <t xml:space="preserve"> WES
</t>
    </r>
    <r>
      <rPr>
        <b/>
        <sz val="11"/>
        <rFont val="Calibri"/>
        <family val="2"/>
        <scheme val="minor"/>
      </rPr>
      <t xml:space="preserve">Variant reported: </t>
    </r>
    <r>
      <rPr>
        <sz val="11"/>
        <rFont val="Calibri"/>
        <family val="2"/>
        <scheme val="minor"/>
      </rPr>
      <t xml:space="preserve">
[Chr4: 114275304C&gt;T, hg19, p.Pro1844Ser]
</t>
    </r>
    <r>
      <rPr>
        <b/>
        <sz val="11"/>
        <rFont val="Calibri"/>
        <family val="2"/>
        <scheme val="minor"/>
      </rPr>
      <t>Impact:</t>
    </r>
    <r>
      <rPr>
        <sz val="11"/>
        <rFont val="Calibri"/>
        <family val="2"/>
        <scheme val="minor"/>
      </rPr>
      <t xml:space="preserve"> Missense
</t>
    </r>
    <r>
      <rPr>
        <b/>
        <sz val="11"/>
        <rFont val="Calibri"/>
        <family val="2"/>
        <scheme val="minor"/>
      </rPr>
      <t xml:space="preserve">gnomAD: </t>
    </r>
    <r>
      <rPr>
        <sz val="11"/>
        <rFont val="Calibri"/>
        <family val="2"/>
        <scheme val="minor"/>
      </rPr>
      <t xml:space="preserve">0.000398%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</si>
  <si>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Genotyping Method:</t>
    </r>
    <r>
      <rPr>
        <sz val="11"/>
        <rFont val="Calibri"/>
        <family val="2"/>
        <scheme val="minor"/>
      </rPr>
      <t xml:space="preserve"> WES
</t>
    </r>
    <r>
      <rPr>
        <b/>
        <sz val="11"/>
        <rFont val="Calibri"/>
        <family val="2"/>
        <scheme val="minor"/>
      </rPr>
      <t xml:space="preserve">Variant reported: </t>
    </r>
    <r>
      <rPr>
        <sz val="11"/>
        <rFont val="Calibri"/>
        <family val="2"/>
        <scheme val="minor"/>
      </rPr>
      <t xml:space="preserve">
[Chr4: 114277600AG&gt;A, hg19]
</t>
    </r>
    <r>
      <rPr>
        <b/>
        <sz val="11"/>
        <rFont val="Calibri"/>
        <family val="2"/>
        <scheme val="minor"/>
      </rPr>
      <t>Impact:</t>
    </r>
    <r>
      <rPr>
        <sz val="11"/>
        <rFont val="Calibri"/>
        <family val="2"/>
        <scheme val="minor"/>
      </rPr>
      <t xml:space="preserve"> Frameshift: one bp deletion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t>
    </r>
  </si>
  <si>
    <r>
      <rPr>
        <b/>
        <sz val="11"/>
        <rFont val="Calibri"/>
        <family val="2"/>
        <scheme val="minor"/>
      </rPr>
      <t xml:space="preserve">Genotyping Method: </t>
    </r>
    <r>
      <rPr>
        <sz val="11"/>
        <rFont val="Calibri"/>
        <family val="2"/>
        <scheme val="minor"/>
      </rPr>
      <t>WGS, validated with Sanger sequencing</t>
    </r>
    <r>
      <rPr>
        <b/>
        <sz val="11"/>
        <rFont val="Calibri"/>
        <family val="2"/>
        <scheme val="minor"/>
      </rPr>
      <t xml:space="preserve">
Variant reported:</t>
    </r>
    <r>
      <rPr>
        <sz val="11"/>
        <rFont val="Calibri"/>
        <family val="2"/>
        <scheme val="minor"/>
      </rPr>
      <t xml:space="preserve"> c.A10286T
[Chr4(hg19), NM_001148:exon38, p.Glu3429Val]</t>
    </r>
    <r>
      <rPr>
        <b/>
        <sz val="11"/>
        <rFont val="Calibri"/>
        <family val="2"/>
        <scheme val="minor"/>
      </rPr>
      <t xml:space="preserve">
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</si>
  <si>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r>
      <rPr>
        <b/>
        <sz val="11"/>
        <rFont val="Calibri"/>
        <family val="2"/>
        <scheme val="minor"/>
      </rPr>
      <t xml:space="preserve">Genotyping Method: </t>
    </r>
    <r>
      <rPr>
        <sz val="11"/>
        <rFont val="Calibri"/>
        <family val="2"/>
        <scheme val="minor"/>
      </rPr>
      <t>MIP-based resequencing, validated with PCR and Sanger sequencing</t>
    </r>
    <r>
      <rPr>
        <b/>
        <sz val="11"/>
        <rFont val="Calibri"/>
        <family val="2"/>
        <scheme val="minor"/>
      </rPr>
      <t xml:space="preserve">
Variant reported:</t>
    </r>
    <r>
      <rPr>
        <sz val="11"/>
        <rFont val="Calibri"/>
        <family val="2"/>
        <scheme val="minor"/>
      </rPr>
      <t xml:space="preserve"> c.1118C&gt;T
[Chr4(GRCh37): g.114177018C&gt;T, NM_001148.4, p.Ala373Val]
</t>
    </r>
    <r>
      <rPr>
        <b/>
        <sz val="11"/>
        <rFont val="Calibri"/>
        <family val="2"/>
        <scheme val="minor"/>
      </rPr>
      <t xml:space="preserve">Impact: </t>
    </r>
    <r>
      <rPr>
        <sz val="11"/>
        <rFont val="Calibri"/>
        <family val="2"/>
        <scheme val="minor"/>
      </rPr>
      <t xml:space="preserve">Missense
</t>
    </r>
    <r>
      <rPr>
        <b/>
        <sz val="11"/>
        <rFont val="Calibri"/>
        <family val="2"/>
        <scheme val="minor"/>
      </rPr>
      <t>gnomAD:</t>
    </r>
    <r>
      <rPr>
        <sz val="11"/>
        <rFont val="Calibri"/>
        <family val="2"/>
        <scheme val="minor"/>
      </rPr>
      <t xml:space="preserve"> 0.00566%
</t>
    </r>
    <r>
      <rPr>
        <b/>
        <sz val="11"/>
        <rFont val="Calibri"/>
        <family val="2"/>
        <scheme val="minor"/>
      </rPr>
      <t xml:space="preserve">Inheritance: </t>
    </r>
    <r>
      <rPr>
        <sz val="11"/>
        <rFont val="Calibri"/>
        <family val="2"/>
        <scheme val="minor"/>
      </rPr>
      <t>Maternally inherited
- mother noted to be unaffected</t>
    </r>
  </si>
  <si>
    <r>
      <t xml:space="preserve">Genotyping Method: </t>
    </r>
    <r>
      <rPr>
        <sz val="11"/>
        <rFont val="Calibri"/>
        <family val="2"/>
        <scheme val="minor"/>
      </rPr>
      <t>MIP-based resequencing, validated with PCR and Sanger sequencing</t>
    </r>
    <r>
      <rPr>
        <b/>
        <sz val="11"/>
        <rFont val="Calibri"/>
        <family val="2"/>
        <scheme val="minor"/>
      </rPr>
      <t xml:space="preserve">
Variant reported: </t>
    </r>
    <r>
      <rPr>
        <sz val="11"/>
        <rFont val="Calibri"/>
        <family val="2"/>
        <scheme val="minor"/>
      </rPr>
      <t>c.2930G&gt;A
[Chr4(GRCh37): g.114251431G&gt;A, NM_001148.4, p.Arg977Gln]</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0.000708%</t>
    </r>
    <r>
      <rPr>
        <b/>
        <sz val="11"/>
        <rFont val="Calibri"/>
        <family val="2"/>
        <scheme val="minor"/>
      </rPr>
      <t xml:space="preserve">
Inheritance: </t>
    </r>
    <r>
      <rPr>
        <sz val="11"/>
        <rFont val="Calibri"/>
        <family val="2"/>
        <scheme val="minor"/>
      </rPr>
      <t>Maternally inherited
- mother noted to be unaffected</t>
    </r>
  </si>
  <si>
    <r>
      <rPr>
        <b/>
        <sz val="11"/>
        <rFont val="Calibri"/>
        <family val="2"/>
        <scheme val="minor"/>
      </rPr>
      <t xml:space="preserve">Genotyping Method: </t>
    </r>
    <r>
      <rPr>
        <sz val="11"/>
        <rFont val="Calibri"/>
        <family val="2"/>
        <scheme val="minor"/>
      </rPr>
      <t>WGS</t>
    </r>
    <r>
      <rPr>
        <b/>
        <sz val="11"/>
        <rFont val="Calibri"/>
        <family val="2"/>
        <scheme val="minor"/>
      </rPr>
      <t xml:space="preserve">
Variant reported: </t>
    </r>
    <r>
      <rPr>
        <sz val="11"/>
        <rFont val="Calibri"/>
        <family val="2"/>
        <scheme val="minor"/>
      </rPr>
      <t>c.4764delT
[Chr4(GRCh37), NM_001127493, p.Gln1589Lysfs]</t>
    </r>
    <r>
      <rPr>
        <b/>
        <sz val="11"/>
        <rFont val="Calibri"/>
        <family val="2"/>
        <scheme val="minor"/>
      </rPr>
      <t xml:space="preserve">
Impact: </t>
    </r>
    <r>
      <rPr>
        <sz val="11"/>
        <rFont val="Calibri"/>
        <family val="2"/>
        <scheme val="minor"/>
      </rPr>
      <t>Frameshift
- noted to be a VUS</t>
    </r>
    <r>
      <rPr>
        <b/>
        <sz val="11"/>
        <rFont val="Calibri"/>
        <family val="2"/>
        <scheme val="minor"/>
      </rPr>
      <t xml:space="preserve">
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t>
    </r>
  </si>
  <si>
    <r>
      <rPr>
        <b/>
        <sz val="11"/>
        <rFont val="Calibri"/>
        <family val="2"/>
        <scheme val="minor"/>
      </rPr>
      <t xml:space="preserve">Genotyping Method: </t>
    </r>
    <r>
      <rPr>
        <sz val="11"/>
        <rFont val="Calibri"/>
        <family val="2"/>
        <scheme val="minor"/>
      </rPr>
      <t>sequenced 136 microcephaly/macrocephaly related-genes and 158 possible ASD-risk genes in 536 Chinese ASD probands; Sanger sequencing to confirm trio variants</t>
    </r>
    <r>
      <rPr>
        <b/>
        <sz val="11"/>
        <rFont val="Calibri"/>
        <family val="2"/>
        <scheme val="minor"/>
      </rPr>
      <t xml:space="preserve">
Variant reported: </t>
    </r>
    <r>
      <rPr>
        <sz val="11"/>
        <rFont val="Calibri"/>
        <family val="2"/>
        <scheme val="minor"/>
      </rPr>
      <t xml:space="preserve">c.G9173T
[Chr4(GRCh37):g.114278947G&gt;T, NM_001148, p. Arg3058Leu]
</t>
    </r>
    <r>
      <rPr>
        <b/>
        <sz val="11"/>
        <rFont val="Calibri"/>
        <family val="2"/>
        <scheme val="minor"/>
      </rPr>
      <t xml:space="preserve">Impact: </t>
    </r>
    <r>
      <rPr>
        <sz val="11"/>
        <rFont val="Calibri"/>
        <family val="2"/>
        <scheme val="minor"/>
      </rPr>
      <t xml:space="preserve">Missense
- no functional data available
- authors note that "only deleterious missense mutations (mutations predicted by 9 or more of the 14 methods employed to be deleterious), with minor allele frequencies &lt; 0.001 were retained for analyses.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sz val="11"/>
        <rFont val="Calibri"/>
        <family val="2"/>
        <scheme val="minor"/>
      </rPr>
      <t xml:space="preserve">inherited from parents; no information provided on which parent carried variant </t>
    </r>
  </si>
  <si>
    <r>
      <rPr>
        <b/>
        <sz val="11"/>
        <rFont val="Calibri"/>
        <family val="2"/>
        <scheme val="minor"/>
      </rPr>
      <t>Genotyping Method:</t>
    </r>
    <r>
      <rPr>
        <sz val="11"/>
        <rFont val="Calibri"/>
        <family val="2"/>
        <scheme val="minor"/>
      </rPr>
      <t xml:space="preserve"> sequenced 136 microcephaly/macrocephaly related-genes and 158 possible ASD-risk genes in 536 Chinese ASD probands; Sanger sequencing to confirm trio variants
</t>
    </r>
    <r>
      <rPr>
        <b/>
        <sz val="11"/>
        <rFont val="Calibri"/>
        <family val="2"/>
        <scheme val="minor"/>
      </rPr>
      <t xml:space="preserve">Variant reported: </t>
    </r>
    <r>
      <rPr>
        <sz val="11"/>
        <rFont val="Calibri"/>
        <family val="2"/>
        <scheme val="minor"/>
      </rPr>
      <t>c.G7999A
[Chr4(GRCH37): g.114277773G&gt;A, NM_001148, p. Glu2667Lys]</t>
    </r>
    <r>
      <rPr>
        <b/>
        <sz val="11"/>
        <rFont val="Calibri"/>
        <family val="2"/>
        <scheme val="minor"/>
      </rPr>
      <t xml:space="preserve">
Impact: </t>
    </r>
    <r>
      <rPr>
        <sz val="11"/>
        <rFont val="Calibri"/>
        <family val="2"/>
        <scheme val="minor"/>
      </rPr>
      <t>Missense
- no functional data available
- authors note that "only deleterious missense mutations (mutations predicted by 9 or more of the 14 methods employed to be deleterious), with minor allele frequencies &lt; 0.001 were retained for analyses.</t>
    </r>
    <r>
      <rPr>
        <b/>
        <sz val="11"/>
        <rFont val="Calibri"/>
        <family val="2"/>
        <scheme val="minor"/>
      </rPr>
      <t xml:space="preserve">
gnomAD: </t>
    </r>
    <r>
      <rPr>
        <sz val="11"/>
        <rFont val="Calibri"/>
        <family val="2"/>
        <scheme val="minor"/>
      </rPr>
      <t xml:space="preserve">Not present. </t>
    </r>
    <r>
      <rPr>
        <b/>
        <sz val="11"/>
        <rFont val="Calibri"/>
        <family val="2"/>
        <scheme val="minor"/>
      </rPr>
      <t xml:space="preserve">
Inheritance:</t>
    </r>
    <r>
      <rPr>
        <sz val="11"/>
        <rFont val="Calibri"/>
        <family val="2"/>
        <scheme val="minor"/>
      </rPr>
      <t xml:space="preserve"> inherited from parents; no information provided on which parent carried variant </t>
    </r>
  </si>
  <si>
    <r>
      <rPr>
        <b/>
        <sz val="11"/>
        <rFont val="Calibri"/>
        <family val="2"/>
        <scheme val="minor"/>
      </rPr>
      <t>Genotyping Method:</t>
    </r>
    <r>
      <rPr>
        <sz val="11"/>
        <rFont val="Calibri"/>
        <family val="2"/>
        <scheme val="minor"/>
      </rPr>
      <t xml:space="preserve"> sequenced 136 microcephaly/macrocephaly related-genes and 158 possible ASD-risk genes in 536 Chinese ASD probands; Sanger sequencing to confirm trio variants
</t>
    </r>
    <r>
      <rPr>
        <b/>
        <sz val="11"/>
        <rFont val="Calibri"/>
        <family val="2"/>
        <scheme val="minor"/>
      </rPr>
      <t xml:space="preserve">Variant reported: </t>
    </r>
    <r>
      <rPr>
        <sz val="11"/>
        <rFont val="Calibri"/>
        <family val="2"/>
        <scheme val="minor"/>
      </rPr>
      <t>c.10645T
[Chr4(GRCh37: g.114280419C&gt;T, NM_001148, p. Arg3549Cys]</t>
    </r>
    <r>
      <rPr>
        <b/>
        <sz val="11"/>
        <rFont val="Calibri"/>
        <family val="2"/>
        <scheme val="minor"/>
      </rPr>
      <t xml:space="preserve">
Impact: </t>
    </r>
    <r>
      <rPr>
        <sz val="11"/>
        <rFont val="Calibri"/>
        <family val="2"/>
        <scheme val="minor"/>
      </rPr>
      <t>Missense</t>
    </r>
    <r>
      <rPr>
        <b/>
        <sz val="11"/>
        <rFont val="Calibri"/>
        <family val="2"/>
        <scheme val="minor"/>
      </rPr>
      <t xml:space="preserve">
</t>
    </r>
    <r>
      <rPr>
        <sz val="11"/>
        <rFont val="Calibri"/>
        <family val="2"/>
        <scheme val="minor"/>
      </rPr>
      <t>- no functional data available
- authors note that "only deleterious missense mutations (mutations predicted by 9 or more of the 14 methods employed to be deleterious), with minor allele frequencies &lt; 0.001 were retained for analyses.</t>
    </r>
    <r>
      <rPr>
        <b/>
        <sz val="11"/>
        <rFont val="Calibri"/>
        <family val="2"/>
        <scheme val="minor"/>
      </rPr>
      <t xml:space="preserve">
gnomAD: </t>
    </r>
    <r>
      <rPr>
        <sz val="11"/>
        <rFont val="Calibri"/>
        <family val="2"/>
        <scheme val="minor"/>
      </rPr>
      <t>0.00177%</t>
    </r>
    <r>
      <rPr>
        <b/>
        <sz val="11"/>
        <rFont val="Calibri"/>
        <family val="2"/>
        <scheme val="minor"/>
      </rPr>
      <t xml:space="preserve">
Inheritance: </t>
    </r>
    <r>
      <rPr>
        <sz val="11"/>
        <rFont val="Calibri"/>
        <family val="2"/>
        <scheme val="minor"/>
      </rPr>
      <t xml:space="preserve">inherited from parents; no information provided on which parent carried variant </t>
    </r>
  </si>
  <si>
    <r>
      <rPr>
        <b/>
        <sz val="11"/>
        <rFont val="Calibri"/>
        <family val="2"/>
        <scheme val="minor"/>
      </rPr>
      <t>Genotyping Method:</t>
    </r>
    <r>
      <rPr>
        <sz val="11"/>
        <rFont val="Calibri"/>
        <family val="2"/>
        <scheme val="minor"/>
      </rPr>
      <t xml:space="preserve"> sequenced 136 microcephaly/macrocephaly related-genes and 158 possible ASD-risk genes in 536 Chinese ASD probands; Sanger sequencing to confirm trio variants
</t>
    </r>
    <r>
      <rPr>
        <b/>
        <sz val="11"/>
        <rFont val="Calibri"/>
        <family val="2"/>
        <scheme val="minor"/>
      </rPr>
      <t xml:space="preserve">Variant reported: </t>
    </r>
    <r>
      <rPr>
        <sz val="11"/>
        <rFont val="Calibri"/>
        <family val="2"/>
        <scheme val="minor"/>
      </rPr>
      <t>c.G9856A
[Chr4(GRCh37): g.114279630G&gt;A, NM_001148, p.Glu3286Lys]</t>
    </r>
    <r>
      <rPr>
        <b/>
        <sz val="11"/>
        <rFont val="Calibri"/>
        <family val="2"/>
        <scheme val="minor"/>
      </rPr>
      <t xml:space="preserve">
Impact: </t>
    </r>
    <r>
      <rPr>
        <sz val="11"/>
        <rFont val="Calibri"/>
        <family val="2"/>
        <scheme val="minor"/>
      </rPr>
      <t>Missense
- no functional data available
- authors note that "only deleterious missense mutations (mutations predicted by 9 or more of the 14 methods employed to be deleterious), with minor allele frequencies &lt; 0.001 were retained for analyses.</t>
    </r>
    <r>
      <rPr>
        <b/>
        <sz val="11"/>
        <rFont val="Calibri"/>
        <family val="2"/>
        <scheme val="minor"/>
      </rPr>
      <t xml:space="preserve">
gnomAD: </t>
    </r>
    <r>
      <rPr>
        <sz val="11"/>
        <rFont val="Calibri"/>
        <family val="2"/>
        <scheme val="minor"/>
      </rPr>
      <t>0.00177%</t>
    </r>
    <r>
      <rPr>
        <b/>
        <sz val="11"/>
        <rFont val="Calibri"/>
        <family val="2"/>
        <scheme val="minor"/>
      </rPr>
      <t xml:space="preserve">
Inheritance: </t>
    </r>
    <r>
      <rPr>
        <sz val="11"/>
        <rFont val="Calibri"/>
        <family val="2"/>
        <scheme val="minor"/>
      </rPr>
      <t xml:space="preserve">inherited from parents; no information provided on which parent carried variant </t>
    </r>
  </si>
  <si>
    <r>
      <rPr>
        <b/>
        <sz val="11"/>
        <rFont val="Calibri"/>
        <family val="2"/>
        <scheme val="minor"/>
      </rPr>
      <t>Genotyping Method:</t>
    </r>
    <r>
      <rPr>
        <sz val="11"/>
        <rFont val="Calibri"/>
        <family val="2"/>
        <scheme val="minor"/>
      </rPr>
      <t xml:space="preserve"> sequenced 136 microcephaly/macrocephaly related-genes and 158 possible ASD-risk genes in 536 Chinese ASD probands; Sanger sequencing to confirm trio variants 
</t>
    </r>
    <r>
      <rPr>
        <b/>
        <sz val="11"/>
        <rFont val="Calibri"/>
        <family val="2"/>
        <scheme val="minor"/>
      </rPr>
      <t xml:space="preserve">Variant reported: </t>
    </r>
    <r>
      <rPr>
        <sz val="11"/>
        <rFont val="Calibri"/>
        <family val="2"/>
        <scheme val="minor"/>
      </rPr>
      <t>c.G5329
[Chr4(GRCh37): g.114275103G&gt;C, NM_001148, p.Val1777Leu]</t>
    </r>
    <r>
      <rPr>
        <b/>
        <sz val="11"/>
        <rFont val="Calibri"/>
        <family val="2"/>
        <scheme val="minor"/>
      </rPr>
      <t xml:space="preserve">
Impact: </t>
    </r>
    <r>
      <rPr>
        <sz val="11"/>
        <rFont val="Calibri"/>
        <family val="2"/>
        <scheme val="minor"/>
      </rPr>
      <t>Missense
- no functional data available
- authors note that "only deleterious missense mutations (mutations predicted by 9 or more of the 14 methods employed to be deleterious), with minor allele frequencies &lt; 0.001 were retained for analyses.</t>
    </r>
    <r>
      <rPr>
        <b/>
        <sz val="11"/>
        <rFont val="Calibri"/>
        <family val="2"/>
        <scheme val="minor"/>
      </rPr>
      <t xml:space="preserve">
gnomAD: </t>
    </r>
    <r>
      <rPr>
        <sz val="11"/>
        <rFont val="Calibri"/>
        <family val="2"/>
        <scheme val="minor"/>
      </rPr>
      <t>0.00213%</t>
    </r>
    <r>
      <rPr>
        <b/>
        <sz val="11"/>
        <rFont val="Calibri"/>
        <family val="2"/>
        <scheme val="minor"/>
      </rPr>
      <t xml:space="preserve">
Inheritance: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</si>
  <si>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[Chr4(GRCh37): g.114254247C&gt;T, NM_001148.4, p.Arg1088*]
</t>
    </r>
    <r>
      <rPr>
        <b/>
        <sz val="11"/>
        <rFont val="Calibri"/>
        <family val="2"/>
        <scheme val="minor"/>
      </rPr>
      <t xml:space="preserve">Impact: </t>
    </r>
    <r>
      <rPr>
        <sz val="11"/>
        <rFont val="Calibri"/>
        <family val="2"/>
        <scheme val="minor"/>
      </rPr>
      <t xml:space="preserve">Nonsense
- introduction of a stop codon, resulting in premature truncation of protein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</si>
  <si>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[Chr4(GRCh37): g.114264189C&gt;G, NM_001148.4, p.Pro1380Arg]
</t>
    </r>
    <r>
      <rPr>
        <b/>
        <sz val="11"/>
        <rFont val="Calibri"/>
        <family val="2"/>
        <scheme val="minor"/>
      </rPr>
      <t xml:space="preserve">Impact: </t>
    </r>
    <r>
      <rPr>
        <sz val="11"/>
        <rFont val="Calibri"/>
        <family val="2"/>
        <scheme val="minor"/>
      </rPr>
      <t xml:space="preserve">Missense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</si>
  <si>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[Chr4(GRCh37): g.114214640C&gt;G, NM_001148.4, p.Ile807Met]
</t>
    </r>
    <r>
      <rPr>
        <b/>
        <sz val="11"/>
        <rFont val="Calibri"/>
        <family val="2"/>
        <scheme val="minor"/>
      </rPr>
      <t xml:space="preserve">Impact: </t>
    </r>
    <r>
      <rPr>
        <sz val="11"/>
        <rFont val="Calibri"/>
        <family val="2"/>
        <scheme val="minor"/>
      </rPr>
      <t xml:space="preserve">Missense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</si>
  <si>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[Chr4(GRCh37): g.114232545C&gt;T, NM_001148.4, p. Arg895*]
</t>
    </r>
    <r>
      <rPr>
        <b/>
        <sz val="11"/>
        <rFont val="Calibri"/>
        <family val="2"/>
        <scheme val="minor"/>
      </rPr>
      <t xml:space="preserve">Impact: </t>
    </r>
    <r>
      <rPr>
        <sz val="11"/>
        <rFont val="Calibri"/>
        <family val="2"/>
        <scheme val="minor"/>
      </rPr>
      <t xml:space="preserve">Nonsense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</si>
  <si>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[Chr4(GRCh37): g.114251469C&gt;T, NM_001148.4, p.Arg990*]
</t>
    </r>
    <r>
      <rPr>
        <b/>
        <sz val="11"/>
        <rFont val="Calibri"/>
        <family val="2"/>
        <scheme val="minor"/>
      </rPr>
      <t xml:space="preserve">Impact: </t>
    </r>
    <r>
      <rPr>
        <sz val="11"/>
        <rFont val="Calibri"/>
        <family val="2"/>
        <scheme val="minor"/>
      </rPr>
      <t xml:space="preserve">Nonsense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</si>
  <si>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[Chr4(GRCh37): g.114277599AG&gt;A, NM_001148.4, p.Arg2609]
</t>
    </r>
    <r>
      <rPr>
        <b/>
        <sz val="11"/>
        <rFont val="Calibri"/>
        <family val="2"/>
        <scheme val="minor"/>
      </rPr>
      <t xml:space="preserve">Impact: </t>
    </r>
    <r>
      <rPr>
        <sz val="11"/>
        <rFont val="Calibri"/>
        <family val="2"/>
        <scheme val="minor"/>
      </rPr>
      <t xml:space="preserve">Frameshift (1 bp del)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</si>
  <si>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[Chr4(GRCh37): g.114275304C&gt;T, NM_001148.4, p.Pro1844Ser]
</t>
    </r>
    <r>
      <rPr>
        <b/>
        <sz val="11"/>
        <rFont val="Calibri"/>
        <family val="2"/>
        <scheme val="minor"/>
      </rPr>
      <t xml:space="preserve">Impact: </t>
    </r>
    <r>
      <rPr>
        <sz val="11"/>
        <rFont val="Calibri"/>
        <family val="2"/>
        <scheme val="minor"/>
      </rPr>
      <t xml:space="preserve">Missense
</t>
    </r>
    <r>
      <rPr>
        <b/>
        <sz val="11"/>
        <rFont val="Calibri"/>
        <family val="2"/>
        <scheme val="minor"/>
      </rPr>
      <t>gnomAD:</t>
    </r>
    <r>
      <rPr>
        <sz val="11"/>
        <rFont val="Calibri"/>
        <family val="2"/>
        <scheme val="minor"/>
      </rPr>
      <t xml:space="preserve"> 0.000398%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</si>
  <si>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Genotyping Method:</t>
    </r>
    <r>
      <rPr>
        <sz val="11"/>
        <rFont val="Calibri"/>
        <family val="2"/>
        <scheme val="minor"/>
      </rPr>
      <t xml:space="preserve"> Targeted sequencing of 211 ASD candidate genes (Phase I); single-molecule molecular inversion probes</t>
    </r>
    <r>
      <rPr>
        <b/>
        <sz val="11"/>
        <rFont val="Calibri"/>
        <family val="2"/>
        <scheme val="minor"/>
      </rPr>
      <t xml:space="preserve">
Variant Reported: </t>
    </r>
    <r>
      <rPr>
        <sz val="11"/>
        <rFont val="Calibri"/>
        <family val="2"/>
        <scheme val="minor"/>
      </rPr>
      <t xml:space="preserve">c.C10702T
[Chr4(GRCh37): g.114281999C&gt;T, NM_001148, p.Arg3568Trp]
</t>
    </r>
    <r>
      <rPr>
        <b/>
        <sz val="11"/>
        <rFont val="Calibri"/>
        <family val="2"/>
        <scheme val="minor"/>
      </rPr>
      <t>Impact</t>
    </r>
    <r>
      <rPr>
        <sz val="11"/>
        <rFont val="Calibri"/>
        <family val="2"/>
        <scheme val="minor"/>
      </rPr>
      <t xml:space="preserve">: Missense
</t>
    </r>
    <r>
      <rPr>
        <b/>
        <sz val="11"/>
        <rFont val="Calibri"/>
        <family val="2"/>
        <scheme val="minor"/>
      </rPr>
      <t>gnomAD:</t>
    </r>
    <r>
      <rPr>
        <sz val="11"/>
        <rFont val="Calibri"/>
        <family val="2"/>
        <scheme val="minor"/>
      </rPr>
      <t xml:space="preserve"> 0.016%
</t>
    </r>
    <r>
      <rPr>
        <b/>
        <sz val="11"/>
        <rFont val="Calibri"/>
        <family val="2"/>
        <scheme val="minor"/>
      </rPr>
      <t>Inheritance:</t>
    </r>
    <r>
      <rPr>
        <sz val="11"/>
        <rFont val="Calibri"/>
        <family val="2"/>
        <scheme val="minor"/>
      </rPr>
      <t xml:space="preserve"> </t>
    </r>
    <r>
      <rPr>
        <i/>
        <sz val="11"/>
        <rFont val="Calibri"/>
        <family val="2"/>
        <scheme val="minor"/>
      </rPr>
      <t>de novo</t>
    </r>
  </si>
  <si>
    <r>
      <t xml:space="preserve">Genotyping Method: </t>
    </r>
    <r>
      <rPr>
        <sz val="11"/>
        <rFont val="Calibri"/>
        <family val="2"/>
        <scheme val="minor"/>
      </rPr>
      <t>Targeted resequencing of 85 genes from the original 213 genes sequenced in Phase I; single-molecular molecular inversion probes</t>
    </r>
    <r>
      <rPr>
        <b/>
        <sz val="11"/>
        <rFont val="Calibri"/>
        <family val="2"/>
        <scheme val="minor"/>
      </rPr>
      <t xml:space="preserve">
Variant Reported: </t>
    </r>
    <r>
      <rPr>
        <sz val="11"/>
        <rFont val="Calibri"/>
        <family val="2"/>
        <scheme val="minor"/>
      </rPr>
      <t>c.C3007T
[Chr4(GRCh37): g.114251508C&gt;T, NM_001148, p.Arg1003*]</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</si>
  <si>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t xml:space="preserve">Genotyping Method: </t>
    </r>
    <r>
      <rPr>
        <sz val="11"/>
        <rFont val="Calibri"/>
        <family val="2"/>
        <scheme val="minor"/>
      </rPr>
      <t>WES/WGS</t>
    </r>
    <r>
      <rPr>
        <b/>
        <sz val="11"/>
        <rFont val="Calibri"/>
        <family val="2"/>
        <scheme val="minor"/>
      </rPr>
      <t xml:space="preserve">
Variant Reported: </t>
    </r>
    <r>
      <rPr>
        <sz val="11"/>
        <rFont val="Calibri"/>
        <family val="2"/>
        <scheme val="minor"/>
      </rPr>
      <t>c.11051delA
[Chr4(GRCh37): g.114288737delA, NM_001127493, p.Gln3683fs]</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 xml:space="preserve">Not present. </t>
    </r>
    <r>
      <rPr>
        <b/>
        <sz val="11"/>
        <rFont val="Calibri"/>
        <family val="2"/>
        <scheme val="minor"/>
      </rPr>
      <t xml:space="preserve">
Inheritance: </t>
    </r>
    <r>
      <rPr>
        <sz val="11"/>
        <rFont val="Calibri"/>
        <family val="2"/>
        <scheme val="minor"/>
      </rPr>
      <t>No information about inheritance</t>
    </r>
    <r>
      <rPr>
        <b/>
        <sz val="11"/>
        <rFont val="Calibri"/>
        <family val="2"/>
        <scheme val="minor"/>
      </rPr>
      <t xml:space="preserve">
*Note, the authors cite this variant from Bowling et al. (2017); PMID: 28554332. However, this variant could not be found in the published materials from Bowling et al. </t>
    </r>
  </si>
  <si>
    <r>
      <t xml:space="preserve">Default score applied: WES identifies a </t>
    </r>
    <r>
      <rPr>
        <i/>
        <sz val="11"/>
        <rFont val="Calibri"/>
        <family val="2"/>
        <scheme val="minor"/>
      </rPr>
      <t xml:space="preserve"> de novo </t>
    </r>
    <r>
      <rPr>
        <sz val="11"/>
        <rFont val="Calibri"/>
        <family val="2"/>
        <scheme val="minor"/>
      </rPr>
      <t xml:space="preserve">nonsense variant not present in gnomAD; high quality ASD phenotyping
</t>
    </r>
  </si>
  <si>
    <r>
      <t xml:space="preserve">Default score applied: WES identifies a  </t>
    </r>
    <r>
      <rPr>
        <i/>
        <sz val="11"/>
        <rFont val="Calibri"/>
        <family val="2"/>
        <scheme val="minor"/>
      </rPr>
      <t>de novo</t>
    </r>
    <r>
      <rPr>
        <sz val="11"/>
        <rFont val="Calibri"/>
        <family val="2"/>
        <scheme val="minor"/>
      </rPr>
      <t xml:space="preserve"> nonsense variant not present in gnomAD; high quality ASD phenotyping
</t>
    </r>
  </si>
  <si>
    <r>
      <t xml:space="preserve">Default score downgraded for genetic evidence: </t>
    </r>
    <r>
      <rPr>
        <i/>
        <sz val="11"/>
        <rFont val="Calibri"/>
        <family val="2"/>
        <scheme val="minor"/>
      </rPr>
      <t xml:space="preserve">de novo </t>
    </r>
    <r>
      <rPr>
        <sz val="11"/>
        <rFont val="Calibri"/>
        <family val="2"/>
        <scheme val="minor"/>
      </rPr>
      <t>missense variant without functional evidence, observed in gnomAD (score reduced to 0)</t>
    </r>
  </si>
  <si>
    <r>
      <t xml:space="preserve">Default score applied: WES identifies a </t>
    </r>
    <r>
      <rPr>
        <i/>
        <sz val="11"/>
        <rFont val="Calibri"/>
        <family val="2"/>
        <scheme val="minor"/>
      </rPr>
      <t xml:space="preserve"> de novo</t>
    </r>
    <r>
      <rPr>
        <sz val="11"/>
        <rFont val="Calibri"/>
        <family val="2"/>
        <scheme val="minor"/>
      </rPr>
      <t xml:space="preserve"> frameshift variant not present in gnomAD; high quality ASD phenotyping
</t>
    </r>
  </si>
  <si>
    <r>
      <t xml:space="preserve">Default score downgraded for genetic evidence: </t>
    </r>
    <r>
      <rPr>
        <i/>
        <sz val="11"/>
        <rFont val="Calibri"/>
        <family val="2"/>
        <scheme val="minor"/>
      </rPr>
      <t xml:space="preserve">de novo </t>
    </r>
    <r>
      <rPr>
        <sz val="11"/>
        <rFont val="Calibri"/>
        <family val="2"/>
        <scheme val="minor"/>
      </rPr>
      <t>missense variant without functional evidence, not observed in gnomAD (minimal score of 0.1 applied)</t>
    </r>
  </si>
  <si>
    <t>ARID1B</t>
  </si>
  <si>
    <r>
      <t>Cytogenetic location: 6q25.3
ClinGen's curation for</t>
    </r>
    <r>
      <rPr>
        <b/>
        <i/>
        <sz val="11"/>
        <color theme="0"/>
        <rFont val="Calibri"/>
        <family val="2"/>
        <scheme val="minor"/>
      </rPr>
      <t xml:space="preserve"> ARID1B</t>
    </r>
    <r>
      <rPr>
        <b/>
        <sz val="11"/>
        <color theme="0"/>
        <rFont val="Calibri"/>
        <family val="2"/>
        <scheme val="minor"/>
      </rPr>
      <t xml:space="preserve"> - Coffin-Siris syndrome: Definitive 
gnomAD constraint scores:
LOF: pLI=1   o/e=0.04, CI (0.02,0.1) 
Missense: z=2.59   o/e=0.79, CI (0.75,0.83)</t>
    </r>
  </si>
  <si>
    <r>
      <t xml:space="preserve">Nord et al. (2011): Reduced transcript expression of genes affected by inherited and </t>
    </r>
    <r>
      <rPr>
        <i/>
        <sz val="11"/>
        <rFont val="Calibri"/>
        <family val="2"/>
        <scheme val="minor"/>
      </rPr>
      <t>de novo</t>
    </r>
    <r>
      <rPr>
        <sz val="11"/>
        <rFont val="Calibri"/>
        <family val="2"/>
        <scheme val="minor"/>
      </rPr>
      <t xml:space="preserve"> CNVs in autism</t>
    </r>
  </si>
  <si>
    <r>
      <rPr>
        <b/>
        <sz val="11"/>
        <rFont val="Calibri"/>
        <family val="2"/>
        <scheme val="minor"/>
      </rPr>
      <t xml:space="preserve">ID: </t>
    </r>
    <r>
      <rPr>
        <sz val="11"/>
        <rFont val="Calibri"/>
        <family val="2"/>
        <scheme val="minor"/>
      </rPr>
      <t>275-1</t>
    </r>
    <r>
      <rPr>
        <b/>
        <sz val="11"/>
        <rFont val="Calibri"/>
        <family val="2"/>
        <scheme val="minor"/>
      </rPr>
      <t xml:space="preserve">
Sex: </t>
    </r>
    <r>
      <rPr>
        <sz val="11"/>
        <rFont val="Calibri"/>
        <family val="2"/>
        <scheme val="minor"/>
      </rPr>
      <t>No information provided (ASD cohort consisted of 35 M and 6 F, so higher likelihood of being 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No information about ASD phenotyping provided. Authors only note that those included in the study were "youth with ASD"</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</si>
  <si>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aCGH</t>
    </r>
    <r>
      <rPr>
        <b/>
        <sz val="11"/>
        <rFont val="Calibri"/>
        <family val="2"/>
        <scheme val="minor"/>
      </rPr>
      <t xml:space="preserve">
Variant reported: 
</t>
    </r>
    <r>
      <rPr>
        <sz val="11"/>
        <rFont val="Calibri"/>
        <family val="2"/>
        <scheme val="minor"/>
      </rPr>
      <t xml:space="preserve">[Chr6(hg18?), g.157250871-157462426del]
</t>
    </r>
    <r>
      <rPr>
        <b/>
        <sz val="11"/>
        <rFont val="Calibri"/>
        <family val="2"/>
        <scheme val="minor"/>
      </rPr>
      <t xml:space="preserve">Impact: </t>
    </r>
    <r>
      <rPr>
        <sz val="11"/>
        <rFont val="Calibri"/>
        <family val="2"/>
        <scheme val="minor"/>
      </rPr>
      <t>deletion
- protein truncation; exons deleted and premature stop codon introduced</t>
    </r>
    <r>
      <rPr>
        <sz val="11"/>
        <rFont val="Calibri"/>
        <family val="2"/>
        <scheme val="minor"/>
      </rPr>
      <t xml:space="preserve">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t>
    </r>
  </si>
  <si>
    <t>Default score downgraded for genetic and phenotype evidence: WES/WGS not done (-0.5); low quality ASD phenotype, given insufficient information about assessments leading to diagnosis or level of cognitive functioning (-1).</t>
  </si>
  <si>
    <t>Prasad et al. (2012): A Discovery Resource of Rare Copy Number Variations in Individuals with Autism Spectrum Disorder</t>
  </si>
  <si>
    <r>
      <rPr>
        <b/>
        <sz val="11"/>
        <rFont val="Calibri"/>
        <family val="2"/>
        <scheme val="minor"/>
      </rPr>
      <t xml:space="preserve">ID: </t>
    </r>
    <r>
      <rPr>
        <sz val="11"/>
        <rFont val="Calibri"/>
        <family val="2"/>
        <scheme val="minor"/>
      </rPr>
      <t>133399</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"All the ASD cases met the criteria for autism on one or both diagnostic measures  - ADI-R and ADOS."</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</si>
  <si>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High-resolution Agilent CGH array (1 million probes)
- the majority of the ASD cases in this study were previously genotyped with SNP arrays
- objective in this publication was to discover new CNVs in ASD cases that were not detected by SNP microarray and to delineate novel ASD risk loci via combined analysis of CGH and SNP array data sets on the ASD cohort, and CGH data on an additional 1000 control samples.</t>
    </r>
    <r>
      <rPr>
        <b/>
        <sz val="11"/>
        <rFont val="Calibri"/>
        <family val="2"/>
        <scheme val="minor"/>
      </rPr>
      <t xml:space="preserve">
Variant reported: 
</t>
    </r>
    <r>
      <rPr>
        <sz val="11"/>
        <rFont val="Calibri"/>
        <family val="2"/>
        <scheme val="minor"/>
      </rPr>
      <t xml:space="preserve">[Chr6(hg18), g.157272379-157282218del]
</t>
    </r>
    <r>
      <rPr>
        <b/>
        <sz val="11"/>
        <rFont val="Calibri"/>
        <family val="2"/>
        <scheme val="minor"/>
      </rPr>
      <t xml:space="preserve">Impact: </t>
    </r>
    <r>
      <rPr>
        <sz val="11"/>
        <rFont val="Calibri"/>
        <family val="2"/>
        <scheme val="minor"/>
      </rPr>
      <t xml:space="preserve">deletion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inherited (unclear whether paternal or maternal)
</t>
    </r>
  </si>
  <si>
    <r>
      <rPr>
        <b/>
        <sz val="11"/>
        <rFont val="Calibri"/>
        <family val="2"/>
        <scheme val="minor"/>
      </rPr>
      <t xml:space="preserve">ID: </t>
    </r>
    <r>
      <rPr>
        <sz val="11"/>
        <rFont val="Calibri"/>
        <family val="2"/>
        <scheme val="minor"/>
      </rPr>
      <t>114961L</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"All the ASD cases met the criteria for autism on one or both diagnostic measures  - ADI-R and ADOS."</t>
    </r>
    <r>
      <rPr>
        <b/>
        <sz val="11"/>
        <rFont val="Calibri"/>
        <family val="2"/>
        <scheme val="minor"/>
      </rPr>
      <t xml:space="preserve">
Cognition: </t>
    </r>
    <r>
      <rPr>
        <sz val="11"/>
        <rFont val="Calibri"/>
        <family val="2"/>
        <scheme val="minor"/>
      </rPr>
      <t>No information provided</t>
    </r>
  </si>
  <si>
    <t>NOT SCORED</t>
  </si>
  <si>
    <r>
      <t xml:space="preserve">Not scored: Large deletion that extends outside of </t>
    </r>
    <r>
      <rPr>
        <i/>
        <sz val="11"/>
        <rFont val="Calibri"/>
        <family val="2"/>
        <scheme val="minor"/>
      </rPr>
      <t>ARID1B</t>
    </r>
  </si>
  <si>
    <r>
      <t xml:space="preserve">Halgren et al. (2012): Corpus callosum abnormalities, intellectual disability, speech impairment, and autism in patients with haploinsufficiency of </t>
    </r>
    <r>
      <rPr>
        <i/>
        <sz val="11"/>
        <color theme="1"/>
        <rFont val="Calibri"/>
        <family val="2"/>
        <scheme val="minor"/>
      </rPr>
      <t>ARID1B</t>
    </r>
  </si>
  <si>
    <r>
      <rPr>
        <b/>
        <sz val="11"/>
        <rFont val="Calibri"/>
        <family val="2"/>
        <scheme val="minor"/>
      </rPr>
      <t xml:space="preserve">ID: </t>
    </r>
    <r>
      <rPr>
        <sz val="11"/>
        <rFont val="Calibri"/>
        <family val="2"/>
        <scheme val="minor"/>
      </rPr>
      <t>Patient 1</t>
    </r>
    <r>
      <rPr>
        <b/>
        <sz val="11"/>
        <rFont val="Calibri"/>
        <family val="2"/>
        <scheme val="minor"/>
      </rPr>
      <t xml:space="preserve">
Sex: </t>
    </r>
    <r>
      <rPr>
        <sz val="11"/>
        <rFont val="Calibri"/>
        <family val="2"/>
        <scheme val="minor"/>
      </rPr>
      <t>Male, 9yo</t>
    </r>
    <r>
      <rPr>
        <b/>
        <sz val="11"/>
        <rFont val="Calibri"/>
        <family val="2"/>
        <scheme val="minor"/>
      </rPr>
      <t xml:space="preserve">
Phenotype: </t>
    </r>
    <r>
      <rPr>
        <sz val="11"/>
        <rFont val="Calibri"/>
        <family val="2"/>
        <scheme val="minor"/>
      </rPr>
      <t xml:space="preserve">ASD, ID/DD, ACC (agenesis of the corpus callosum), severe speech impairment, feeding problems/failure to thrive </t>
    </r>
    <r>
      <rPr>
        <b/>
        <sz val="11"/>
        <rFont val="Calibri"/>
        <family val="2"/>
        <scheme val="minor"/>
      </rPr>
      <t xml:space="preserve">
Phenotyping Method/ Notes:
ASD: </t>
    </r>
    <r>
      <rPr>
        <sz val="11"/>
        <rFont val="Calibri"/>
        <family val="2"/>
        <scheme val="minor"/>
      </rPr>
      <t>ASD diagnosis made according to the ADOS-1</t>
    </r>
    <r>
      <rPr>
        <b/>
        <sz val="11"/>
        <rFont val="Calibri"/>
        <family val="2"/>
        <scheme val="minor"/>
      </rPr>
      <t xml:space="preserve">
Cognition: </t>
    </r>
    <r>
      <rPr>
        <sz val="11"/>
        <rFont val="Calibri"/>
        <family val="2"/>
        <scheme val="minor"/>
      </rPr>
      <t>ID diagnosis made according to the Global Assessment of Psychosocial Disability (GAPD)</t>
    </r>
  </si>
  <si>
    <r>
      <rPr>
        <b/>
        <sz val="11"/>
        <rFont val="Calibri"/>
        <family val="2"/>
        <scheme val="minor"/>
      </rPr>
      <t xml:space="preserve">Genotyping Method: </t>
    </r>
    <r>
      <rPr>
        <sz val="11"/>
        <rFont val="Calibri"/>
        <family val="2"/>
        <scheme val="minor"/>
      </rPr>
      <t>Microarray (Affymetrix SNP 6.0)</t>
    </r>
    <r>
      <rPr>
        <b/>
        <sz val="11"/>
        <rFont val="Calibri"/>
        <family val="2"/>
        <scheme val="minor"/>
      </rPr>
      <t xml:space="preserve">
Variant reported: </t>
    </r>
    <r>
      <rPr>
        <sz val="11"/>
        <rFont val="Calibri"/>
        <family val="2"/>
        <scheme val="minor"/>
      </rPr>
      <t xml:space="preserve">balanced reciprocal translocation, t(1;6)(p31;q25)
- By Sanger sequencing, the exact genomic positions of the breakpoints were identified to chr1:73,895,566-73,895,579 and chr6:157,292,076-157,292,079
</t>
    </r>
    <r>
      <rPr>
        <b/>
        <sz val="11"/>
        <rFont val="Calibri"/>
        <family val="2"/>
        <scheme val="minor"/>
      </rPr>
      <t xml:space="preserve">Impact: </t>
    </r>
    <r>
      <rPr>
        <sz val="11"/>
        <rFont val="Calibri"/>
        <family val="2"/>
        <scheme val="minor"/>
      </rPr>
      <t xml:space="preserve">reciprocal translocation impacts </t>
    </r>
    <r>
      <rPr>
        <i/>
        <sz val="11"/>
        <rFont val="Calibri"/>
        <family val="2"/>
        <scheme val="minor"/>
      </rPr>
      <t>ARID1B</t>
    </r>
    <r>
      <rPr>
        <sz val="11"/>
        <rFont val="Calibri"/>
        <family val="2"/>
        <scheme val="minor"/>
      </rPr>
      <t xml:space="preserve">, intron 5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</si>
  <si>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ID: </t>
    </r>
    <r>
      <rPr>
        <sz val="11"/>
        <rFont val="Calibri"/>
        <family val="2"/>
        <scheme val="minor"/>
      </rPr>
      <t>Patient 2</t>
    </r>
    <r>
      <rPr>
        <b/>
        <sz val="11"/>
        <rFont val="Calibri"/>
        <family val="2"/>
        <scheme val="minor"/>
      </rPr>
      <t xml:space="preserve">
Sex: </t>
    </r>
    <r>
      <rPr>
        <sz val="11"/>
        <rFont val="Calibri"/>
        <family val="2"/>
        <scheme val="minor"/>
      </rPr>
      <t>Female, 3yo</t>
    </r>
    <r>
      <rPr>
        <b/>
        <sz val="11"/>
        <rFont val="Calibri"/>
        <family val="2"/>
        <scheme val="minor"/>
      </rPr>
      <t xml:space="preserve">
Phenotype: </t>
    </r>
    <r>
      <rPr>
        <sz val="11"/>
        <rFont val="Calibri"/>
        <family val="2"/>
        <scheme val="minor"/>
      </rPr>
      <t xml:space="preserve">Autistic traits, ID/DD, severe speech impairment, feeding problems/failure to thrive </t>
    </r>
    <r>
      <rPr>
        <b/>
        <sz val="11"/>
        <rFont val="Calibri"/>
        <family val="2"/>
        <scheme val="minor"/>
      </rPr>
      <t xml:space="preserve">
Phenotyping Method/ Notes:
ASD: </t>
    </r>
    <r>
      <rPr>
        <sz val="11"/>
        <rFont val="Calibri"/>
        <family val="2"/>
        <scheme val="minor"/>
      </rPr>
      <t>no information about how "autistic traits" were assessed</t>
    </r>
    <r>
      <rPr>
        <b/>
        <sz val="11"/>
        <rFont val="Calibri"/>
        <family val="2"/>
        <scheme val="minor"/>
      </rPr>
      <t xml:space="preserve">
Cognition: </t>
    </r>
    <r>
      <rPr>
        <sz val="11"/>
        <rFont val="Calibri"/>
        <family val="2"/>
        <scheme val="minor"/>
      </rPr>
      <t>patient has ID, but no indication of severity</t>
    </r>
  </si>
  <si>
    <r>
      <rPr>
        <b/>
        <sz val="11"/>
        <rFont val="Calibri"/>
        <family val="2"/>
        <scheme val="minor"/>
      </rPr>
      <t xml:space="preserve">Genotyping Method: </t>
    </r>
    <r>
      <rPr>
        <sz val="11"/>
        <rFont val="Calibri"/>
        <family val="2"/>
        <scheme val="minor"/>
      </rPr>
      <t>Microarray (Agilent oligoarray 400k)</t>
    </r>
    <r>
      <rPr>
        <b/>
        <sz val="11"/>
        <rFont val="Calibri"/>
        <family val="2"/>
        <scheme val="minor"/>
      </rPr>
      <t xml:space="preserve">
Variant reported: </t>
    </r>
    <r>
      <rPr>
        <sz val="11"/>
        <rFont val="Calibri"/>
        <family val="2"/>
        <scheme val="minor"/>
      </rPr>
      <t xml:space="preserve">0.2 Mb deletion
[Chr6(hg19), g.157215659-157458744del, NM_020732.2]
</t>
    </r>
    <r>
      <rPr>
        <b/>
        <sz val="11"/>
        <rFont val="Calibri"/>
        <family val="2"/>
        <scheme val="minor"/>
      </rPr>
      <t xml:space="preserve">Impact: </t>
    </r>
    <r>
      <rPr>
        <sz val="11"/>
        <rFont val="Calibri"/>
        <family val="2"/>
        <scheme val="minor"/>
      </rPr>
      <t xml:space="preserve">deletion impacts </t>
    </r>
    <r>
      <rPr>
        <i/>
        <sz val="11"/>
        <rFont val="Calibri"/>
        <family val="2"/>
        <scheme val="minor"/>
      </rPr>
      <t>ARID1B</t>
    </r>
    <r>
      <rPr>
        <sz val="11"/>
        <rFont val="Calibri"/>
        <family val="2"/>
        <scheme val="minor"/>
      </rPr>
      <t xml:space="preserve">, exons 4-8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de novo</t>
    </r>
  </si>
  <si>
    <t>Uncertainty regarding validity of ASD diagnosis in light of insufficient information regarding ASD assessments and ID being present</t>
  </si>
  <si>
    <r>
      <rPr>
        <b/>
        <sz val="11"/>
        <rFont val="Calibri"/>
        <family val="2"/>
        <scheme val="minor"/>
      </rPr>
      <t xml:space="preserve">ID: </t>
    </r>
    <r>
      <rPr>
        <sz val="11"/>
        <rFont val="Calibri"/>
        <family val="2"/>
        <scheme val="minor"/>
      </rPr>
      <t>Patient 3</t>
    </r>
    <r>
      <rPr>
        <b/>
        <sz val="11"/>
        <rFont val="Calibri"/>
        <family val="2"/>
        <scheme val="minor"/>
      </rPr>
      <t xml:space="preserve">
Sex: </t>
    </r>
    <r>
      <rPr>
        <sz val="11"/>
        <rFont val="Calibri"/>
        <family val="2"/>
        <scheme val="minor"/>
      </rPr>
      <t>Male, 46yo</t>
    </r>
    <r>
      <rPr>
        <b/>
        <sz val="11"/>
        <rFont val="Calibri"/>
        <family val="2"/>
        <scheme val="minor"/>
      </rPr>
      <t xml:space="preserve">
Phenotype: </t>
    </r>
    <r>
      <rPr>
        <sz val="11"/>
        <rFont val="Calibri"/>
        <family val="2"/>
        <scheme val="minor"/>
      </rPr>
      <t>Autistic traits, ID/DD, absent speech</t>
    </r>
    <r>
      <rPr>
        <b/>
        <sz val="11"/>
        <rFont val="Calibri"/>
        <family val="2"/>
        <scheme val="minor"/>
      </rPr>
      <t xml:space="preserve">
Phenotyping Method/ Notes:
ASD: </t>
    </r>
    <r>
      <rPr>
        <sz val="11"/>
        <rFont val="Calibri"/>
        <family val="2"/>
        <scheme val="minor"/>
      </rPr>
      <t>no information about how "autistic traits" were assessed</t>
    </r>
    <r>
      <rPr>
        <b/>
        <sz val="11"/>
        <rFont val="Calibri"/>
        <family val="2"/>
        <scheme val="minor"/>
      </rPr>
      <t xml:space="preserve">
Cognition: </t>
    </r>
    <r>
      <rPr>
        <sz val="11"/>
        <rFont val="Calibri"/>
        <family val="2"/>
        <scheme val="minor"/>
      </rPr>
      <t>patient has ID, but no indication of severity</t>
    </r>
  </si>
  <si>
    <r>
      <rPr>
        <b/>
        <sz val="11"/>
        <rFont val="Calibri"/>
        <family val="2"/>
        <scheme val="minor"/>
      </rPr>
      <t xml:space="preserve">Genotyping Method: </t>
    </r>
    <r>
      <rPr>
        <sz val="11"/>
        <rFont val="Calibri"/>
        <family val="2"/>
        <scheme val="minor"/>
      </rPr>
      <t>Microarray (Affymetrix 250k SNP array)</t>
    </r>
    <r>
      <rPr>
        <b/>
        <sz val="11"/>
        <rFont val="Calibri"/>
        <family val="2"/>
        <scheme val="minor"/>
      </rPr>
      <t xml:space="preserve">
Variant reported: </t>
    </r>
    <r>
      <rPr>
        <sz val="11"/>
        <rFont val="Calibri"/>
        <family val="2"/>
        <scheme val="minor"/>
      </rPr>
      <t xml:space="preserve">0.6 Mb deletion
[Chr6(hg19), g.157126309-157761083del, NM_020732.2]
</t>
    </r>
    <r>
      <rPr>
        <b/>
        <sz val="11"/>
        <rFont val="Calibri"/>
        <family val="2"/>
        <scheme val="minor"/>
      </rPr>
      <t xml:space="preserve">Impact: </t>
    </r>
    <r>
      <rPr>
        <sz val="11"/>
        <rFont val="Calibri"/>
        <family val="2"/>
        <scheme val="minor"/>
      </rPr>
      <t xml:space="preserve">deletion impacts </t>
    </r>
    <r>
      <rPr>
        <i/>
        <sz val="11"/>
        <rFont val="Calibri"/>
        <family val="2"/>
        <scheme val="minor"/>
      </rPr>
      <t>ARID1B</t>
    </r>
    <r>
      <rPr>
        <sz val="11"/>
        <rFont val="Calibri"/>
        <family val="2"/>
        <scheme val="minor"/>
      </rPr>
      <t xml:space="preserve">, exons 2-20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</si>
  <si>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ID: </t>
    </r>
    <r>
      <rPr>
        <sz val="11"/>
        <rFont val="Calibri"/>
        <family val="2"/>
        <scheme val="minor"/>
      </rPr>
      <t>Patient 4</t>
    </r>
    <r>
      <rPr>
        <b/>
        <sz val="11"/>
        <rFont val="Calibri"/>
        <family val="2"/>
        <scheme val="minor"/>
      </rPr>
      <t xml:space="preserve">
Sex: </t>
    </r>
    <r>
      <rPr>
        <sz val="11"/>
        <rFont val="Calibri"/>
        <family val="2"/>
        <scheme val="minor"/>
      </rPr>
      <t>Female, 8yo</t>
    </r>
    <r>
      <rPr>
        <b/>
        <sz val="11"/>
        <rFont val="Calibri"/>
        <family val="2"/>
        <scheme val="minor"/>
      </rPr>
      <t xml:space="preserve">
Phenotype: </t>
    </r>
    <r>
      <rPr>
        <sz val="11"/>
        <rFont val="Calibri"/>
        <family val="2"/>
        <scheme val="minor"/>
      </rPr>
      <t xml:space="preserve">ASD, ID/DD, severe speech impairment </t>
    </r>
    <r>
      <rPr>
        <b/>
        <sz val="11"/>
        <rFont val="Calibri"/>
        <family val="2"/>
        <scheme val="minor"/>
      </rPr>
      <t xml:space="preserve">
Phenotyping Method/ Notes:
ASD: </t>
    </r>
    <r>
      <rPr>
        <sz val="11"/>
        <rFont val="Calibri"/>
        <family val="2"/>
        <scheme val="minor"/>
      </rPr>
      <t>no information about how ASD was assessed</t>
    </r>
    <r>
      <rPr>
        <b/>
        <sz val="11"/>
        <rFont val="Calibri"/>
        <family val="2"/>
        <scheme val="minor"/>
      </rPr>
      <t xml:space="preserve">
Cognition: </t>
    </r>
    <r>
      <rPr>
        <sz val="11"/>
        <rFont val="Calibri"/>
        <family val="2"/>
        <scheme val="minor"/>
      </rPr>
      <t>patient has ID, but no indication of severity</t>
    </r>
  </si>
  <si>
    <r>
      <rPr>
        <b/>
        <sz val="11"/>
        <rFont val="Calibri"/>
        <family val="2"/>
        <scheme val="minor"/>
      </rPr>
      <t xml:space="preserve">Genotyping Method: </t>
    </r>
    <r>
      <rPr>
        <sz val="11"/>
        <rFont val="Calibri"/>
        <family val="2"/>
        <scheme val="minor"/>
      </rPr>
      <t>Microarray (Agilent 44k)</t>
    </r>
    <r>
      <rPr>
        <b/>
        <sz val="11"/>
        <rFont val="Calibri"/>
        <family val="2"/>
        <scheme val="minor"/>
      </rPr>
      <t xml:space="preserve">
Variant reported: </t>
    </r>
    <r>
      <rPr>
        <sz val="11"/>
        <rFont val="Calibri"/>
        <family val="2"/>
        <scheme val="minor"/>
      </rPr>
      <t xml:space="preserve">1.0 Mb deletion
[Chr6(hg19), g.156423608-157454197del, NM_020732.2]
</t>
    </r>
    <r>
      <rPr>
        <b/>
        <sz val="11"/>
        <rFont val="Calibri"/>
        <family val="2"/>
        <scheme val="minor"/>
      </rPr>
      <t xml:space="preserve">Impact: </t>
    </r>
    <r>
      <rPr>
        <sz val="11"/>
        <rFont val="Calibri"/>
        <family val="2"/>
        <scheme val="minor"/>
      </rPr>
      <t xml:space="preserve">deletion impacts </t>
    </r>
    <r>
      <rPr>
        <i/>
        <sz val="11"/>
        <rFont val="Calibri"/>
        <family val="2"/>
        <scheme val="minor"/>
      </rPr>
      <t>ARID1B</t>
    </r>
    <r>
      <rPr>
        <sz val="11"/>
        <rFont val="Calibri"/>
        <family val="2"/>
        <scheme val="minor"/>
      </rPr>
      <t xml:space="preserve">, exons 1-8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de novo</t>
    </r>
  </si>
  <si>
    <r>
      <t xml:space="preserve">Not scored: Large deletion that extends outside of </t>
    </r>
    <r>
      <rPr>
        <i/>
        <sz val="11"/>
        <rFont val="Calibri"/>
        <family val="2"/>
        <scheme val="minor"/>
      </rPr>
      <t>ARID1B.</t>
    </r>
  </si>
  <si>
    <r>
      <rPr>
        <b/>
        <sz val="11"/>
        <rFont val="Calibri"/>
        <family val="2"/>
        <scheme val="minor"/>
      </rPr>
      <t xml:space="preserve">ID: </t>
    </r>
    <r>
      <rPr>
        <sz val="11"/>
        <rFont val="Calibri"/>
        <family val="2"/>
        <scheme val="minor"/>
      </rPr>
      <t>Patient 6</t>
    </r>
    <r>
      <rPr>
        <b/>
        <sz val="11"/>
        <rFont val="Calibri"/>
        <family val="2"/>
        <scheme val="minor"/>
      </rPr>
      <t xml:space="preserve">
Sex: </t>
    </r>
    <r>
      <rPr>
        <sz val="11"/>
        <rFont val="Calibri"/>
        <family val="2"/>
        <scheme val="minor"/>
      </rPr>
      <t>Female, 20yo</t>
    </r>
    <r>
      <rPr>
        <b/>
        <sz val="11"/>
        <rFont val="Calibri"/>
        <family val="2"/>
        <scheme val="minor"/>
      </rPr>
      <t xml:space="preserve">
Phenotype: </t>
    </r>
    <r>
      <rPr>
        <sz val="11"/>
        <rFont val="Calibri"/>
        <family val="2"/>
        <scheme val="minor"/>
      </rPr>
      <t>ASD, ID/DD, partial ACC, absent speech, seizures</t>
    </r>
    <r>
      <rPr>
        <b/>
        <sz val="11"/>
        <rFont val="Calibri"/>
        <family val="2"/>
        <scheme val="minor"/>
      </rPr>
      <t xml:space="preserve">
Phenotyping Method/ Notes:
ASD: </t>
    </r>
    <r>
      <rPr>
        <sz val="11"/>
        <rFont val="Calibri"/>
        <family val="2"/>
        <scheme val="minor"/>
      </rPr>
      <t>no information about how ASD was assessed</t>
    </r>
    <r>
      <rPr>
        <b/>
        <sz val="11"/>
        <rFont val="Calibri"/>
        <family val="2"/>
        <scheme val="minor"/>
      </rPr>
      <t xml:space="preserve">
Cognition: </t>
    </r>
    <r>
      <rPr>
        <sz val="11"/>
        <rFont val="Calibri"/>
        <family val="2"/>
        <scheme val="minor"/>
      </rPr>
      <t>patient has ID, but no indication of severity</t>
    </r>
  </si>
  <si>
    <r>
      <rPr>
        <b/>
        <sz val="11"/>
        <rFont val="Calibri"/>
        <family val="2"/>
        <scheme val="minor"/>
      </rPr>
      <t xml:space="preserve">Genotyping Method: </t>
    </r>
    <r>
      <rPr>
        <sz val="11"/>
        <rFont val="Calibri"/>
        <family val="2"/>
        <scheme val="minor"/>
      </rPr>
      <t>Microarray (Agilent Human Genome CGH Microarray 44B)</t>
    </r>
    <r>
      <rPr>
        <b/>
        <sz val="11"/>
        <rFont val="Calibri"/>
        <family val="2"/>
        <scheme val="minor"/>
      </rPr>
      <t xml:space="preserve">
Variant reported: </t>
    </r>
    <r>
      <rPr>
        <sz val="11"/>
        <rFont val="Calibri"/>
        <family val="2"/>
        <scheme val="minor"/>
      </rPr>
      <t xml:space="preserve">4.6 Mb deletion
[Chr6(hg19), g.152788282-157435837del, NM_020732.2]
</t>
    </r>
    <r>
      <rPr>
        <b/>
        <sz val="11"/>
        <rFont val="Calibri"/>
        <family val="2"/>
        <scheme val="minor"/>
      </rPr>
      <t xml:space="preserve">Impact: </t>
    </r>
    <r>
      <rPr>
        <sz val="11"/>
        <rFont val="Calibri"/>
        <family val="2"/>
        <scheme val="minor"/>
      </rPr>
      <t xml:space="preserve">deletion impacts 15 RefSeq genes including </t>
    </r>
    <r>
      <rPr>
        <i/>
        <sz val="11"/>
        <rFont val="Calibri"/>
        <family val="2"/>
        <scheme val="minor"/>
      </rPr>
      <t>ARID1B</t>
    </r>
    <r>
      <rPr>
        <sz val="11"/>
        <rFont val="Calibri"/>
        <family val="2"/>
        <scheme val="minor"/>
      </rPr>
      <t xml:space="preserve">, exons 1-7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de novo</t>
    </r>
  </si>
  <si>
    <r>
      <t xml:space="preserve">Hoyer et al. (2012): Haploinsufficiency of </t>
    </r>
    <r>
      <rPr>
        <i/>
        <sz val="11"/>
        <color theme="1"/>
        <rFont val="Calibri"/>
        <family val="2"/>
        <scheme val="minor"/>
      </rPr>
      <t xml:space="preserve">ARID1B, </t>
    </r>
    <r>
      <rPr>
        <sz val="11"/>
        <color theme="1"/>
        <rFont val="Calibri"/>
        <family val="2"/>
        <scheme val="minor"/>
      </rPr>
      <t xml:space="preserve">a Member of the SWI/SNF-A Chromatin-Remodeling Complex, Is a Frequent Cause of Intellectual Disability </t>
    </r>
  </si>
  <si>
    <r>
      <rPr>
        <b/>
        <sz val="11"/>
        <rFont val="Calibri"/>
        <family val="2"/>
        <scheme val="minor"/>
      </rPr>
      <t xml:space="preserve">ID: </t>
    </r>
    <r>
      <rPr>
        <sz val="11"/>
        <rFont val="Calibri"/>
        <family val="2"/>
        <scheme val="minor"/>
      </rPr>
      <t>Patient 3</t>
    </r>
    <r>
      <rPr>
        <b/>
        <sz val="11"/>
        <rFont val="Calibri"/>
        <family val="2"/>
        <scheme val="minor"/>
      </rPr>
      <t xml:space="preserve">
Sex: </t>
    </r>
    <r>
      <rPr>
        <sz val="11"/>
        <rFont val="Calibri"/>
        <family val="2"/>
        <scheme val="minor"/>
      </rPr>
      <t>Male, 7yo</t>
    </r>
    <r>
      <rPr>
        <b/>
        <sz val="11"/>
        <rFont val="Calibri"/>
        <family val="2"/>
        <scheme val="minor"/>
      </rPr>
      <t xml:space="preserve">
Phenotype: </t>
    </r>
    <r>
      <rPr>
        <sz val="11"/>
        <rFont val="Calibri"/>
        <family val="2"/>
        <scheme val="minor"/>
      </rPr>
      <t>Autistic features, severe DD, severe language impairment (only single words), aggression, brachydactyly, muscular hypotonia</t>
    </r>
    <r>
      <rPr>
        <b/>
        <sz val="11"/>
        <rFont val="Calibri"/>
        <family val="2"/>
        <scheme val="minor"/>
      </rPr>
      <t xml:space="preserve">
Phenotyping Method/ Notes:
ASD: </t>
    </r>
    <r>
      <rPr>
        <sz val="11"/>
        <rFont val="Calibri"/>
        <family val="2"/>
        <scheme val="minor"/>
      </rPr>
      <t>no information about how "autistic features" were assessed</t>
    </r>
    <r>
      <rPr>
        <b/>
        <sz val="11"/>
        <rFont val="Calibri"/>
        <family val="2"/>
        <scheme val="minor"/>
      </rPr>
      <t xml:space="preserve">
Cognition: </t>
    </r>
    <r>
      <rPr>
        <sz val="11"/>
        <rFont val="Calibri"/>
        <family val="2"/>
        <scheme val="minor"/>
      </rPr>
      <t>patient has severe DD, but no additional information provided</t>
    </r>
  </si>
  <si>
    <r>
      <rPr>
        <b/>
        <sz val="11"/>
        <rFont val="Calibri"/>
        <family val="2"/>
        <scheme val="minor"/>
      </rPr>
      <t xml:space="preserve">Genotyping Method: </t>
    </r>
    <r>
      <rPr>
        <sz val="11"/>
        <rFont val="Calibri"/>
        <family val="2"/>
        <scheme val="minor"/>
      </rPr>
      <t>Sanger sequencing of TFB1M, NOX3, TIAM2, CLDN20, ARID1B in 121 individuals with moderate to severe ID (German Mental Retardation Network - MRNET)
- these five genes were selected following the observation of a male proband with a 2.5 Mb deletion in chromosomal region 6q25.3 (MRNET); identified with array-based molecular karyotyping
- the genomic region of ARID1B was reanalyzed in Patient 3 for CNVs &lt;200kb (none found)</t>
    </r>
    <r>
      <rPr>
        <b/>
        <sz val="11"/>
        <rFont val="Calibri"/>
        <family val="2"/>
        <scheme val="minor"/>
      </rPr>
      <t xml:space="preserve">
Variant reported: </t>
    </r>
    <r>
      <rPr>
        <sz val="11"/>
        <rFont val="Calibri"/>
        <family val="2"/>
        <scheme val="minor"/>
      </rPr>
      <t xml:space="preserve">c.3919C&gt;T
[Chr6(hg18), NM_020732.2, p.Gln1307*]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</si>
  <si>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ID: </t>
    </r>
    <r>
      <rPr>
        <sz val="11"/>
        <rFont val="Calibri"/>
        <family val="2"/>
        <scheme val="minor"/>
      </rPr>
      <t>150-12639 (Table S10)</t>
    </r>
    <r>
      <rPr>
        <b/>
        <sz val="11"/>
        <rFont val="Calibri"/>
        <family val="2"/>
        <scheme val="minor"/>
      </rPr>
      <t xml:space="preserve">
Sex: </t>
    </r>
    <r>
      <rPr>
        <sz val="11"/>
        <rFont val="Calibri"/>
        <family val="2"/>
        <scheme val="minor"/>
      </rPr>
      <t xml:space="preserve">No information provided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</si>
  <si>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 xml:space="preserve">Genotyping Method: </t>
    </r>
    <r>
      <rPr>
        <sz val="11"/>
        <rFont val="Calibri"/>
        <family val="2"/>
        <scheme val="minor"/>
      </rPr>
      <t>Resequencing of 44 candidate genes in 2446 ASD probands (authors developed a modified molecular inversion probe (MIP) method enabling ultra-low-cost candidate gene resequencing in very large cohorts)
- patient 150-12639 was resequenced using probe set 2 (ASD2); this probe set included 38 genes</t>
    </r>
    <r>
      <rPr>
        <b/>
        <sz val="11"/>
        <rFont val="Calibri"/>
        <family val="2"/>
        <scheme val="minor"/>
      </rPr>
      <t xml:space="preserve">
Variant reported: </t>
    </r>
    <r>
      <rPr>
        <sz val="11"/>
        <rFont val="Calibri"/>
        <family val="2"/>
        <scheme val="minor"/>
      </rPr>
      <t xml:space="preserve">
[Chr6(hg19), g.157150408-157528997del, NM_020732.2]
</t>
    </r>
    <r>
      <rPr>
        <b/>
        <sz val="11"/>
        <rFont val="Calibri"/>
        <family val="2"/>
        <scheme val="minor"/>
      </rPr>
      <t xml:space="preserve">Impact: </t>
    </r>
    <r>
      <rPr>
        <sz val="11"/>
        <rFont val="Calibri"/>
        <family val="2"/>
        <scheme val="minor"/>
      </rPr>
      <t xml:space="preserve">deletion
</t>
    </r>
    <r>
      <rPr>
        <b/>
        <sz val="11"/>
        <rFont val="Calibri"/>
        <family val="2"/>
        <scheme val="minor"/>
      </rPr>
      <t xml:space="preserve">gnomAD: </t>
    </r>
    <r>
      <rPr>
        <sz val="11"/>
        <rFont val="Calibri"/>
        <family val="2"/>
        <scheme val="minor"/>
      </rPr>
      <t xml:space="preserve">NA
</t>
    </r>
    <r>
      <rPr>
        <b/>
        <sz val="11"/>
        <rFont val="Calibri"/>
        <family val="2"/>
        <scheme val="minor"/>
      </rPr>
      <t xml:space="preserve">Inheritance: </t>
    </r>
    <r>
      <rPr>
        <sz val="11"/>
        <rFont val="Calibri"/>
        <family val="2"/>
        <scheme val="minor"/>
      </rPr>
      <t xml:space="preserve">unclear - not specifically noted what the mode of inheritance was, but given that this variant does not appear in any of the sections reported as </t>
    </r>
    <r>
      <rPr>
        <i/>
        <sz val="11"/>
        <rFont val="Calibri"/>
        <family val="2"/>
        <scheme val="minor"/>
      </rPr>
      <t xml:space="preserve">de novo, </t>
    </r>
    <r>
      <rPr>
        <sz val="11"/>
        <rFont val="Calibri"/>
        <family val="2"/>
        <scheme val="minor"/>
      </rPr>
      <t>appears to be inherited</t>
    </r>
  </si>
  <si>
    <r>
      <rPr>
        <b/>
        <sz val="11"/>
        <rFont val="Calibri"/>
        <family val="2"/>
        <scheme val="minor"/>
      </rPr>
      <t xml:space="preserve">ID: </t>
    </r>
    <r>
      <rPr>
        <sz val="11"/>
        <rFont val="Calibri"/>
        <family val="2"/>
        <scheme val="minor"/>
      </rPr>
      <t>14393.p1</t>
    </r>
    <r>
      <rPr>
        <b/>
        <sz val="11"/>
        <rFont val="Calibri"/>
        <family val="2"/>
        <scheme val="minor"/>
      </rPr>
      <t xml:space="preserve">
Sex: </t>
    </r>
    <r>
      <rPr>
        <sz val="11"/>
        <rFont val="Calibri"/>
        <family val="2"/>
        <scheme val="minor"/>
      </rPr>
      <t xml:space="preserve">Female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Little information provided; however, as part of the SSC, thorough cognitive testing was performed; NVIQ: 71</t>
    </r>
  </si>
  <si>
    <r>
      <rPr>
        <b/>
        <sz val="11"/>
        <rFont val="Calibri"/>
        <family val="2"/>
        <scheme val="minor"/>
      </rPr>
      <t xml:space="preserve">Genotyping Method: </t>
    </r>
    <r>
      <rPr>
        <sz val="11"/>
        <rFont val="Calibri"/>
        <family val="2"/>
        <scheme val="minor"/>
      </rPr>
      <t xml:space="preserve">Resequencing of 44 candidate genes in 2446 ASD probands (authors developed a modified molecular inversion probe (MIP) method enabling ultra-low-cost candidate gene resequencing in very large cohorts)
- primary assay that identified variant: MIP
- </t>
    </r>
    <r>
      <rPr>
        <i/>
        <sz val="11"/>
        <rFont val="Calibri"/>
        <family val="2"/>
        <scheme val="minor"/>
      </rPr>
      <t>de novo</t>
    </r>
    <r>
      <rPr>
        <sz val="11"/>
        <rFont val="Calibri"/>
        <family val="2"/>
        <scheme val="minor"/>
      </rPr>
      <t xml:space="preserve"> variant confirmed via PCR and Sanger sequencing</t>
    </r>
    <r>
      <rPr>
        <b/>
        <sz val="11"/>
        <rFont val="Calibri"/>
        <family val="2"/>
        <scheme val="minor"/>
      </rPr>
      <t xml:space="preserve">
Variant reported: </t>
    </r>
    <r>
      <rPr>
        <sz val="11"/>
        <rFont val="Calibri"/>
        <family val="2"/>
        <scheme val="minor"/>
      </rPr>
      <t xml:space="preserve">
[Chr6(hg19), g.157510805, NM_020732.2, p.Gln1196ProfxX14]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</si>
  <si>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r>
      <rPr>
        <b/>
        <sz val="11"/>
        <rFont val="Calibri"/>
        <family val="2"/>
        <scheme val="minor"/>
      </rPr>
      <t xml:space="preserve">ID: </t>
    </r>
    <r>
      <rPr>
        <sz val="11"/>
        <rFont val="Calibri"/>
        <family val="2"/>
        <scheme val="minor"/>
      </rPr>
      <t>13447.p1</t>
    </r>
    <r>
      <rPr>
        <b/>
        <sz val="11"/>
        <rFont val="Calibri"/>
        <family val="2"/>
        <scheme val="minor"/>
      </rPr>
      <t xml:space="preserve">
Sex: </t>
    </r>
    <r>
      <rPr>
        <sz val="11"/>
        <rFont val="Calibri"/>
        <family val="2"/>
        <scheme val="minor"/>
      </rPr>
      <t xml:space="preserve">Female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Little information provided; however, as part of the SSC, thorough cognitive testing was performed; NVIQ: 51</t>
    </r>
  </si>
  <si>
    <r>
      <rPr>
        <b/>
        <sz val="11"/>
        <rFont val="Calibri"/>
        <family val="2"/>
        <scheme val="minor"/>
      </rPr>
      <t xml:space="preserve">Genotyping Method: </t>
    </r>
    <r>
      <rPr>
        <sz val="11"/>
        <rFont val="Calibri"/>
        <family val="2"/>
        <scheme val="minor"/>
      </rPr>
      <t xml:space="preserve">Resequencing of 44 candidate genes in 2446 ASD probands (authors developed a modified molecular inversion probe (MIP) method enabling ultra-low-cost candidate gene resequencing in very large cohorts)
- primary assay that identified variant: exome
- </t>
    </r>
    <r>
      <rPr>
        <i/>
        <sz val="11"/>
        <rFont val="Calibri"/>
        <family val="2"/>
        <scheme val="minor"/>
      </rPr>
      <t>de novo</t>
    </r>
    <r>
      <rPr>
        <sz val="11"/>
        <rFont val="Calibri"/>
        <family val="2"/>
        <scheme val="minor"/>
      </rPr>
      <t xml:space="preserve"> variant confirmed via PCR and Sanger sequencing</t>
    </r>
    <r>
      <rPr>
        <b/>
        <sz val="11"/>
        <rFont val="Calibri"/>
        <family val="2"/>
        <scheme val="minor"/>
      </rPr>
      <t xml:space="preserve">
Variant reported: </t>
    </r>
    <r>
      <rPr>
        <sz val="11"/>
        <rFont val="Calibri"/>
        <family val="2"/>
        <scheme val="minor"/>
      </rPr>
      <t xml:space="preserve">
[Chr6(hg19), g.157527664, NM_020732.2, p.Phe1798LeufsX52]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</si>
  <si>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r>
      <rPr>
        <b/>
        <sz val="11"/>
        <rFont val="Calibri"/>
        <family val="2"/>
        <scheme val="minor"/>
      </rPr>
      <t xml:space="preserve">Genotyping Method: </t>
    </r>
    <r>
      <rPr>
        <sz val="11"/>
        <rFont val="Calibri"/>
        <family val="2"/>
        <scheme val="minor"/>
      </rPr>
      <t>Exome sequencing, validated with Sanger sequencing</t>
    </r>
    <r>
      <rPr>
        <b/>
        <sz val="11"/>
        <rFont val="Calibri"/>
        <family val="2"/>
        <scheme val="minor"/>
      </rPr>
      <t xml:space="preserve">
Variant reported: </t>
    </r>
    <r>
      <rPr>
        <sz val="11"/>
        <rFont val="Calibri"/>
        <family val="2"/>
        <scheme val="minor"/>
      </rPr>
      <t xml:space="preserve">
[Chr6(hg19), g.157527664, NM_020732.2, p.Phe1798LeufsX52]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</si>
  <si>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t>Not scored: 13447.p1 already scored above for PMID:23160955</t>
  </si>
  <si>
    <r>
      <t xml:space="preserve">Vals et al. (2014): Coffin-Siris Syndrome with obesity, macrocephaly, hepatomegaly and hyperinsulinism caused by a mutation in the </t>
    </r>
    <r>
      <rPr>
        <i/>
        <sz val="11"/>
        <color theme="1"/>
        <rFont val="Calibri"/>
        <family val="2"/>
        <scheme val="minor"/>
      </rPr>
      <t>ARID1B</t>
    </r>
    <r>
      <rPr>
        <sz val="11"/>
        <color theme="1"/>
        <rFont val="Calibri"/>
        <family val="2"/>
        <scheme val="minor"/>
      </rPr>
      <t xml:space="preserve"> gene</t>
    </r>
  </si>
  <si>
    <r>
      <rPr>
        <b/>
        <sz val="11"/>
        <rFont val="Calibri"/>
        <family val="2"/>
        <scheme val="minor"/>
      </rPr>
      <t xml:space="preserve">Genotyping Method: </t>
    </r>
    <r>
      <rPr>
        <sz val="11"/>
        <rFont val="Calibri"/>
        <family val="2"/>
        <scheme val="minor"/>
      </rPr>
      <t>WES, validated with Sanger sequencing</t>
    </r>
    <r>
      <rPr>
        <b/>
        <sz val="11"/>
        <rFont val="Calibri"/>
        <family val="2"/>
        <scheme val="minor"/>
      </rPr>
      <t xml:space="preserve">
Variant reported: </t>
    </r>
    <r>
      <rPr>
        <sz val="11"/>
        <rFont val="Calibri"/>
        <family val="2"/>
        <scheme val="minor"/>
      </rPr>
      <t xml:space="preserve">c.1584delG
[Chr6(hg19), NM_020732.2, p.Leu528Phefs*65]
</t>
    </r>
    <r>
      <rPr>
        <b/>
        <sz val="11"/>
        <rFont val="Calibri"/>
        <family val="2"/>
        <scheme val="minor"/>
      </rPr>
      <t xml:space="preserve">Impact: </t>
    </r>
    <r>
      <rPr>
        <sz val="11"/>
        <rFont val="Calibri"/>
        <family val="2"/>
        <scheme val="minor"/>
      </rPr>
      <t xml:space="preserve">frameshift and premature termination of protein
- predicted to be LOF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</si>
  <si>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t>Uncertainty regarding validity of ASD diagnosis in light of insufficient information regarding ASD assessments and DD being present</t>
  </si>
  <si>
    <t>Default score downgraded: Low confidence that description "autistic behaviour" is true autism; no information provided about ASD assessments (-1)</t>
  </si>
  <si>
    <t>De Rubeis et al. (2014): Synaptic, transcriptional, and chromatin genes disrupted in autism</t>
  </si>
  <si>
    <r>
      <rPr>
        <b/>
        <sz val="11"/>
        <rFont val="Calibri"/>
        <family val="2"/>
        <scheme val="minor"/>
      </rPr>
      <t xml:space="preserve">ID: </t>
    </r>
    <r>
      <rPr>
        <sz val="11"/>
        <rFont val="Calibri"/>
        <family val="2"/>
        <scheme val="minor"/>
      </rPr>
      <t>AU144A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</si>
  <si>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g.157488271C&gt;T, NM_020732.2, p.Q397*]</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</si>
  <si>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NDAR_INVPC670BF4_wes1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</si>
  <si>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g.157488314C&gt;A, NM_020732.2, p.S1007*]</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</si>
  <si>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10C106241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</si>
  <si>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g.157527390C&gt;CG, NM_020732.2]</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</si>
  <si>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DEASD_0171_001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</si>
  <si>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g.157528178A&gt;G, NM_020732.2, p.H1477R]</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</si>
  <si>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09C81507</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</si>
  <si>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g.157454311G&gt;A, NM_020732.2, p.G212S]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0.00356%</t>
    </r>
    <r>
      <rPr>
        <b/>
        <sz val="11"/>
        <rFont val="Calibri"/>
        <family val="2"/>
        <scheme val="minor"/>
      </rPr>
      <t xml:space="preserve">
Inheritance: </t>
    </r>
    <r>
      <rPr>
        <sz val="11"/>
        <rFont val="Calibri"/>
        <family val="2"/>
        <scheme val="minor"/>
      </rPr>
      <t>inherited; mode of inheritance unclear</t>
    </r>
  </si>
  <si>
    <t>Autosomal Dominant -&gt; Other variant type not predicted/proven null</t>
  </si>
  <si>
    <t>Default score downgraded for genetic evidence: inherited missense variant without functional evidence, observed in gnomAD (score reduced to 0)</t>
  </si>
  <si>
    <r>
      <rPr>
        <b/>
        <sz val="11"/>
        <rFont val="Calibri"/>
        <family val="2"/>
        <scheme val="minor"/>
      </rPr>
      <t xml:space="preserve">ID: </t>
    </r>
    <r>
      <rPr>
        <sz val="11"/>
        <rFont val="Calibri"/>
        <family val="2"/>
        <scheme val="minor"/>
      </rPr>
      <t>DEASD_0244_001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</si>
  <si>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g.157454311, NM_020732.2, p.G212S]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0.00356%</t>
    </r>
    <r>
      <rPr>
        <b/>
        <sz val="11"/>
        <rFont val="Calibri"/>
        <family val="2"/>
        <scheme val="minor"/>
      </rPr>
      <t xml:space="preserve">
Inheritance: </t>
    </r>
    <r>
      <rPr>
        <sz val="11"/>
        <rFont val="Calibri"/>
        <family val="2"/>
        <scheme val="minor"/>
      </rPr>
      <t>inherited; mode of inheritance unclear
*note: this is the same variant as 09C81507 above, but the two are not siblings.</t>
    </r>
  </si>
  <si>
    <r>
      <rPr>
        <b/>
        <sz val="11"/>
        <rFont val="Calibri"/>
        <family val="2"/>
        <scheme val="minor"/>
      </rPr>
      <t xml:space="preserve">ID: </t>
    </r>
    <r>
      <rPr>
        <sz val="11"/>
        <rFont val="Calibri"/>
        <family val="2"/>
        <scheme val="minor"/>
      </rPr>
      <t>DEASD_0262_001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</si>
  <si>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g.157502244G&gt;A, NM_020732.2, p.V1075M]</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0.00159%</t>
    </r>
    <r>
      <rPr>
        <b/>
        <sz val="11"/>
        <rFont val="Calibri"/>
        <family val="2"/>
        <scheme val="minor"/>
      </rPr>
      <t xml:space="preserve">
Inheritance: </t>
    </r>
    <r>
      <rPr>
        <sz val="11"/>
        <rFont val="Calibri"/>
        <family val="2"/>
        <scheme val="minor"/>
      </rPr>
      <t xml:space="preserve">inherited; mode of inheritance unclear
</t>
    </r>
  </si>
  <si>
    <r>
      <rPr>
        <b/>
        <sz val="11"/>
        <rFont val="Calibri"/>
        <family val="2"/>
        <scheme val="minor"/>
      </rPr>
      <t xml:space="preserve">ID: </t>
    </r>
    <r>
      <rPr>
        <sz val="11"/>
        <rFont val="Calibri"/>
        <family val="2"/>
        <scheme val="minor"/>
      </rPr>
      <t>DEASD_0282_001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</si>
  <si>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g.157502292, NM_020732.2, p.E1091K]</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inherited; mode of inheritance unclear
</t>
    </r>
  </si>
  <si>
    <t>Default score downgraded for genetic evidence: inherited missense variant without functional evidence, not observed in gnomAD (score reduced to 0)</t>
  </si>
  <si>
    <r>
      <rPr>
        <b/>
        <sz val="11"/>
        <rFont val="Calibri"/>
        <family val="2"/>
        <scheme val="minor"/>
      </rPr>
      <t xml:space="preserve">ID: </t>
    </r>
    <r>
      <rPr>
        <sz val="11"/>
        <rFont val="Calibri"/>
        <family val="2"/>
        <scheme val="minor"/>
      </rPr>
      <t>AU077A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</si>
  <si>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g.157517413G&gt;A, NM_020732.2, p.R1308H]</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0.00369%</t>
    </r>
    <r>
      <rPr>
        <b/>
        <sz val="11"/>
        <rFont val="Calibri"/>
        <family val="2"/>
        <scheme val="minor"/>
      </rPr>
      <t xml:space="preserve">
Inheritance: </t>
    </r>
    <r>
      <rPr>
        <sz val="11"/>
        <rFont val="Calibri"/>
        <family val="2"/>
        <scheme val="minor"/>
      </rPr>
      <t xml:space="preserve">maternal
</t>
    </r>
  </si>
  <si>
    <r>
      <rPr>
        <b/>
        <sz val="11"/>
        <rFont val="Calibri"/>
        <family val="2"/>
        <scheme val="minor"/>
      </rPr>
      <t xml:space="preserve">ID: </t>
    </r>
    <r>
      <rPr>
        <sz val="11"/>
        <rFont val="Calibri"/>
        <family val="2"/>
        <scheme val="minor"/>
      </rPr>
      <t>10C103326</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</si>
  <si>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g.157505510, NM_020732.2, p.P1146R]</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inherited; mode of inheritance unclear
</t>
    </r>
  </si>
  <si>
    <r>
      <rPr>
        <b/>
        <sz val="11"/>
        <rFont val="Calibri"/>
        <family val="2"/>
        <scheme val="minor"/>
      </rPr>
      <t xml:space="preserve">ID: </t>
    </r>
    <r>
      <rPr>
        <sz val="11"/>
        <rFont val="Calibri"/>
        <family val="2"/>
        <scheme val="minor"/>
      </rPr>
      <t>DEASD_0274_001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</si>
  <si>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g.157511327T&gt;G, NM_020732.2, p.F1264C]</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paternal
</t>
    </r>
  </si>
  <si>
    <r>
      <rPr>
        <b/>
        <sz val="11"/>
        <rFont val="Calibri"/>
        <family val="2"/>
        <scheme val="minor"/>
      </rPr>
      <t xml:space="preserve">ID: </t>
    </r>
    <r>
      <rPr>
        <sz val="11"/>
        <rFont val="Calibri"/>
        <family val="2"/>
        <scheme val="minor"/>
      </rPr>
      <t>09C89280</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</si>
  <si>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g.157521993A&gt;G, NM_020732.2, p.Q1404R]</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maternal
</t>
    </r>
  </si>
  <si>
    <r>
      <rPr>
        <b/>
        <sz val="11"/>
        <rFont val="Calibri"/>
        <family val="2"/>
        <scheme val="minor"/>
      </rPr>
      <t xml:space="preserve">ID: </t>
    </r>
    <r>
      <rPr>
        <sz val="11"/>
        <rFont val="Calibri"/>
        <family val="2"/>
        <scheme val="minor"/>
      </rPr>
      <t>AU110A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</si>
  <si>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g.157431621C&gt;T, NM_020732.2, p.P137L]</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0.00478%</t>
    </r>
    <r>
      <rPr>
        <b/>
        <sz val="11"/>
        <rFont val="Calibri"/>
        <family val="2"/>
        <scheme val="minor"/>
      </rPr>
      <t xml:space="preserve">
Inheritance: </t>
    </r>
    <r>
      <rPr>
        <sz val="11"/>
        <rFont val="Calibri"/>
        <family val="2"/>
        <scheme val="minor"/>
      </rPr>
      <t xml:space="preserve">inherited; mode of inheritance unclear
</t>
    </r>
  </si>
  <si>
    <r>
      <rPr>
        <b/>
        <sz val="11"/>
        <rFont val="Calibri"/>
        <family val="2"/>
        <scheme val="minor"/>
      </rPr>
      <t xml:space="preserve">ID: </t>
    </r>
    <r>
      <rPr>
        <sz val="11"/>
        <rFont val="Calibri"/>
        <family val="2"/>
        <scheme val="minor"/>
      </rPr>
      <t>09C84901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</si>
  <si>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g.157505581C&gt;T, NM_020732.2, p.R242C]</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0.00606%</t>
    </r>
    <r>
      <rPr>
        <b/>
        <sz val="11"/>
        <rFont val="Calibri"/>
        <family val="2"/>
        <scheme val="minor"/>
      </rPr>
      <t xml:space="preserve">
Inheritance: </t>
    </r>
    <r>
      <rPr>
        <sz val="11"/>
        <rFont val="Calibri"/>
        <family val="2"/>
        <scheme val="minor"/>
      </rPr>
      <t xml:space="preserve">inherited; mode of inheritance unclear
</t>
    </r>
  </si>
  <si>
    <r>
      <rPr>
        <b/>
        <sz val="11"/>
        <rFont val="Calibri"/>
        <family val="2"/>
        <scheme val="minor"/>
      </rPr>
      <t xml:space="preserve">ID: </t>
    </r>
    <r>
      <rPr>
        <sz val="11"/>
        <rFont val="Calibri"/>
        <family val="2"/>
        <scheme val="minor"/>
      </rPr>
      <t>DEASD_0175_001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</si>
  <si>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g.157405902C&gt;T, NM_020732.2, p.P123L]</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0.000398%</t>
    </r>
    <r>
      <rPr>
        <b/>
        <sz val="11"/>
        <rFont val="Calibri"/>
        <family val="2"/>
        <scheme val="minor"/>
      </rPr>
      <t xml:space="preserve">
Inheritance: </t>
    </r>
    <r>
      <rPr>
        <sz val="11"/>
        <rFont val="Calibri"/>
        <family val="2"/>
        <scheme val="minor"/>
      </rPr>
      <t xml:space="preserve">paternal
</t>
    </r>
  </si>
  <si>
    <r>
      <rPr>
        <b/>
        <sz val="11"/>
        <rFont val="Calibri"/>
        <family val="2"/>
        <scheme val="minor"/>
      </rPr>
      <t xml:space="preserve">ID: </t>
    </r>
    <r>
      <rPr>
        <sz val="11"/>
        <rFont val="Calibri"/>
        <family val="2"/>
        <scheme val="minor"/>
      </rPr>
      <t>AU107A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</si>
  <si>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g.157431621C&gt;T, NM_020732.2, p.P137L]</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0.00478%</t>
    </r>
    <r>
      <rPr>
        <b/>
        <sz val="11"/>
        <rFont val="Calibri"/>
        <family val="2"/>
        <scheme val="minor"/>
      </rPr>
      <t xml:space="preserve">
Inheritance: </t>
    </r>
    <r>
      <rPr>
        <sz val="11"/>
        <rFont val="Calibri"/>
        <family val="2"/>
        <scheme val="minor"/>
      </rPr>
      <t xml:space="preserve">paternal
</t>
    </r>
  </si>
  <si>
    <t xml:space="preserve">Krumm et al. (2015): Excess of rare, inherited truncating mutations in autism </t>
  </si>
  <si>
    <r>
      <rPr>
        <b/>
        <sz val="11"/>
        <rFont val="Calibri"/>
        <family val="2"/>
        <scheme val="minor"/>
      </rPr>
      <t xml:space="preserve">ID: </t>
    </r>
    <r>
      <rPr>
        <sz val="11"/>
        <rFont val="Calibri"/>
        <family val="2"/>
        <scheme val="minor"/>
      </rPr>
      <t>14406.p1</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</si>
  <si>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Genotyping Method: </t>
    </r>
    <r>
      <rPr>
        <sz val="11"/>
        <rFont val="Calibri"/>
        <family val="2"/>
        <scheme val="minor"/>
      </rPr>
      <t>Resequencing WES from 2377 SSC families 
- SNV validated with Sanger sequencing</t>
    </r>
    <r>
      <rPr>
        <b/>
        <sz val="11"/>
        <rFont val="Calibri"/>
        <family val="2"/>
        <scheme val="minor"/>
      </rPr>
      <t xml:space="preserve">
Variant reported: 
</t>
    </r>
    <r>
      <rPr>
        <sz val="11"/>
        <rFont val="Calibri"/>
        <family val="2"/>
        <scheme val="minor"/>
      </rPr>
      <t>[Chr6(hg19), g.157525120A&gt;G, NM_020732.2, p.N1672S]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0.0778%</t>
    </r>
    <r>
      <rPr>
        <b/>
        <sz val="11"/>
        <rFont val="Calibri"/>
        <family val="2"/>
        <scheme val="minor"/>
      </rPr>
      <t xml:space="preserve">
Inheritance: </t>
    </r>
    <r>
      <rPr>
        <i/>
        <sz val="11"/>
        <rFont val="Calibri"/>
        <family val="2"/>
        <scheme val="minor"/>
      </rPr>
      <t>de novo</t>
    </r>
    <r>
      <rPr>
        <sz val="11"/>
        <rFont val="Calibri"/>
        <family val="2"/>
        <scheme val="minor"/>
      </rPr>
      <t xml:space="preserve">
</t>
    </r>
  </si>
  <si>
    <r>
      <rPr>
        <b/>
        <sz val="11"/>
        <rFont val="Calibri"/>
        <family val="2"/>
        <scheme val="minor"/>
      </rPr>
      <t xml:space="preserve">ID: </t>
    </r>
    <r>
      <rPr>
        <sz val="11"/>
        <rFont val="Calibri"/>
        <family val="2"/>
        <scheme val="minor"/>
      </rPr>
      <t>14609.p1</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</si>
  <si>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Genotyping Method: </t>
    </r>
    <r>
      <rPr>
        <sz val="11"/>
        <rFont val="Calibri"/>
        <family val="2"/>
        <scheme val="minor"/>
      </rPr>
      <t>Resequencing WES from 2377 SSC families 
- CNV validated with aCGH</t>
    </r>
    <r>
      <rPr>
        <b/>
        <sz val="11"/>
        <rFont val="Calibri"/>
        <family val="2"/>
        <scheme val="minor"/>
      </rPr>
      <t xml:space="preserve">
Variant reported: </t>
    </r>
    <r>
      <rPr>
        <sz val="11"/>
        <rFont val="Calibri"/>
        <family val="2"/>
        <scheme val="minor"/>
      </rPr>
      <t>813 Kb deletion</t>
    </r>
    <r>
      <rPr>
        <b/>
        <sz val="11"/>
        <rFont val="Calibri"/>
        <family val="2"/>
        <scheme val="minor"/>
      </rPr>
      <t xml:space="preserve">
</t>
    </r>
    <r>
      <rPr>
        <sz val="11"/>
        <rFont val="Calibri"/>
        <family val="2"/>
        <scheme val="minor"/>
      </rPr>
      <t>[Chr6(hg19), g.157150360_157963777del, NM_020732.2]</t>
    </r>
    <r>
      <rPr>
        <b/>
        <sz val="11"/>
        <rFont val="Calibri"/>
        <family val="2"/>
        <scheme val="minor"/>
      </rPr>
      <t xml:space="preserve">
Impact: </t>
    </r>
    <r>
      <rPr>
        <sz val="11"/>
        <rFont val="Calibri"/>
        <family val="2"/>
        <scheme val="minor"/>
      </rPr>
      <t>deletion</t>
    </r>
    <r>
      <rPr>
        <b/>
        <sz val="11"/>
        <rFont val="Calibri"/>
        <family val="2"/>
        <scheme val="minor"/>
      </rPr>
      <t xml:space="preserve">
gnomAD: </t>
    </r>
    <r>
      <rPr>
        <sz val="11"/>
        <rFont val="Calibri"/>
        <family val="2"/>
        <scheme val="minor"/>
      </rPr>
      <t>NA</t>
    </r>
    <r>
      <rPr>
        <b/>
        <sz val="11"/>
        <rFont val="Calibri"/>
        <family val="2"/>
        <scheme val="minor"/>
      </rPr>
      <t xml:space="preserve">
Inheritance: </t>
    </r>
    <r>
      <rPr>
        <i/>
        <sz val="11"/>
        <rFont val="Calibri"/>
        <family val="2"/>
        <scheme val="minor"/>
      </rPr>
      <t>de novo</t>
    </r>
    <r>
      <rPr>
        <sz val="11"/>
        <rFont val="Calibri"/>
        <family val="2"/>
        <scheme val="minor"/>
      </rPr>
      <t xml:space="preserve">
</t>
    </r>
  </si>
  <si>
    <r>
      <rPr>
        <b/>
        <sz val="11"/>
        <rFont val="Calibri"/>
        <family val="2"/>
        <scheme val="minor"/>
      </rPr>
      <t xml:space="preserve">ID: </t>
    </r>
    <r>
      <rPr>
        <sz val="11"/>
        <rFont val="Calibri"/>
        <family val="2"/>
        <scheme val="minor"/>
      </rPr>
      <t>258975</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global DD, agenesis of the corpus callosum, febrile seizures</t>
    </r>
    <r>
      <rPr>
        <b/>
        <sz val="11"/>
        <rFont val="Calibri"/>
        <family val="2"/>
        <scheme val="minor"/>
      </rPr>
      <t xml:space="preserve">
Phenotyping Method/ Notes:
ASD: </t>
    </r>
    <r>
      <rPr>
        <sz val="11"/>
        <rFont val="Calibri"/>
        <family val="2"/>
        <scheme val="minor"/>
      </rPr>
      <t>no information provided about assessment; only notes "Autism" in DECIPHER and Table S4</t>
    </r>
    <r>
      <rPr>
        <b/>
        <sz val="11"/>
        <rFont val="Calibri"/>
        <family val="2"/>
        <scheme val="minor"/>
      </rPr>
      <t xml:space="preserve">
Cognition: </t>
    </r>
    <r>
      <rPr>
        <sz val="11"/>
        <rFont val="Calibri"/>
        <family val="2"/>
        <scheme val="minor"/>
      </rPr>
      <t>Global developmental delay; no additio</t>
    </r>
    <r>
      <rPr>
        <sz val="11"/>
        <color theme="1"/>
        <rFont val="Calibri"/>
        <family val="2"/>
        <scheme val="minor"/>
      </rPr>
      <t xml:space="preserve">nal </t>
    </r>
    <r>
      <rPr>
        <sz val="11"/>
        <rFont val="Calibri"/>
        <family val="2"/>
        <scheme val="minor"/>
      </rPr>
      <t xml:space="preserve">information about severity or level of intellectual disability
</t>
    </r>
    <r>
      <rPr>
        <b/>
        <sz val="11"/>
        <rFont val="Calibri"/>
        <family val="2"/>
        <scheme val="minor"/>
      </rPr>
      <t/>
    </r>
  </si>
  <si>
    <r>
      <rPr>
        <b/>
        <sz val="11"/>
        <rFont val="Calibri"/>
        <family val="2"/>
        <scheme val="minor"/>
      </rPr>
      <t xml:space="preserve">Genotyping Method: </t>
    </r>
    <r>
      <rPr>
        <sz val="11"/>
        <rFont val="Calibri"/>
        <family val="2"/>
        <scheme val="minor"/>
      </rPr>
      <t>WES, exome-aCGH</t>
    </r>
    <r>
      <rPr>
        <b/>
        <sz val="11"/>
        <rFont val="Calibri"/>
        <family val="2"/>
        <scheme val="minor"/>
      </rPr>
      <t xml:space="preserve">
Variant reported: </t>
    </r>
    <r>
      <rPr>
        <sz val="11"/>
        <rFont val="Calibri"/>
        <family val="2"/>
        <scheme val="minor"/>
      </rPr>
      <t>c.5404C&gt;T</t>
    </r>
    <r>
      <rPr>
        <b/>
        <sz val="11"/>
        <rFont val="Calibri"/>
        <family val="2"/>
        <scheme val="minor"/>
      </rPr>
      <t xml:space="preserve">
</t>
    </r>
    <r>
      <rPr>
        <sz val="11"/>
        <rFont val="Calibri"/>
        <family val="2"/>
        <scheme val="minor"/>
      </rPr>
      <t>[Chr6(hg19), g.157527679C&gt;T, NM_020732.2, p.Arg1802Ter]</t>
    </r>
    <r>
      <rPr>
        <b/>
        <sz val="11"/>
        <rFont val="Calibri"/>
        <family val="2"/>
        <scheme val="minor"/>
      </rPr>
      <t xml:space="preserve">
Impact: </t>
    </r>
    <r>
      <rPr>
        <sz val="11"/>
        <rFont val="Calibri"/>
        <family val="2"/>
        <scheme val="minor"/>
      </rPr>
      <t>nonsense
- reported LOF</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t>
    </r>
  </si>
  <si>
    <t>Uncertainty regarding validity of ASD diagnosis in light of insufficient information regarding ASD assessments and global developmental delay being present</t>
  </si>
  <si>
    <t>Default score downgraded for phenotype evidence: Low confidence ASD phenotype (-1)</t>
  </si>
  <si>
    <r>
      <rPr>
        <b/>
        <sz val="11"/>
        <rFont val="Calibri"/>
        <family val="2"/>
        <scheme val="minor"/>
      </rPr>
      <t xml:space="preserve">ID: </t>
    </r>
    <r>
      <rPr>
        <sz val="11"/>
        <rFont val="Calibri"/>
        <family val="2"/>
        <scheme val="minor"/>
      </rPr>
      <t>2638999</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 global DD, obesity, facial dysmorphism</t>
    </r>
    <r>
      <rPr>
        <b/>
        <sz val="11"/>
        <rFont val="Calibri"/>
        <family val="2"/>
        <scheme val="minor"/>
      </rPr>
      <t xml:space="preserve">
Phenotyping Method/ Notes:
ASD: </t>
    </r>
    <r>
      <rPr>
        <sz val="11"/>
        <rFont val="Calibri"/>
        <family val="2"/>
        <scheme val="minor"/>
      </rPr>
      <t>no information provided about assessment; only notes "Autism" in DECIPHER and Table S4</t>
    </r>
    <r>
      <rPr>
        <b/>
        <sz val="11"/>
        <rFont val="Calibri"/>
        <family val="2"/>
        <scheme val="minor"/>
      </rPr>
      <t xml:space="preserve">
Cognition: </t>
    </r>
    <r>
      <rPr>
        <sz val="11"/>
        <rFont val="Calibri"/>
        <family val="2"/>
        <scheme val="minor"/>
      </rPr>
      <t xml:space="preserve">Global developmental delay; no additional information about severity or level of intellectual disability
</t>
    </r>
    <r>
      <rPr>
        <b/>
        <sz val="11"/>
        <rFont val="Calibri"/>
        <family val="2"/>
        <scheme val="minor"/>
      </rPr>
      <t/>
    </r>
  </si>
  <si>
    <r>
      <rPr>
        <b/>
        <sz val="11"/>
        <rFont val="Calibri"/>
        <family val="2"/>
        <scheme val="minor"/>
      </rPr>
      <t xml:space="preserve">Genotyping Method: </t>
    </r>
    <r>
      <rPr>
        <sz val="11"/>
        <rFont val="Calibri"/>
        <family val="2"/>
        <scheme val="minor"/>
      </rPr>
      <t>WES, exome-aCGH</t>
    </r>
    <r>
      <rPr>
        <b/>
        <sz val="11"/>
        <rFont val="Calibri"/>
        <family val="2"/>
        <scheme val="minor"/>
      </rPr>
      <t xml:space="preserve">
Variant reported: </t>
    </r>
    <r>
      <rPr>
        <sz val="11"/>
        <rFont val="Calibri"/>
        <family val="2"/>
        <scheme val="minor"/>
      </rPr>
      <t>c.1914C&gt;A</t>
    </r>
    <r>
      <rPr>
        <b/>
        <sz val="11"/>
        <rFont val="Calibri"/>
        <family val="2"/>
        <scheme val="minor"/>
      </rPr>
      <t xml:space="preserve">
</t>
    </r>
    <r>
      <rPr>
        <sz val="11"/>
        <rFont val="Calibri"/>
        <family val="2"/>
        <scheme val="minor"/>
      </rPr>
      <t>[Chr6(hg19), g.157222647, NM_020732.2, p.Tyr638Ter]</t>
    </r>
    <r>
      <rPr>
        <b/>
        <sz val="11"/>
        <rFont val="Calibri"/>
        <family val="2"/>
        <scheme val="minor"/>
      </rPr>
      <t xml:space="preserve">
Impact: </t>
    </r>
    <r>
      <rPr>
        <sz val="11"/>
        <rFont val="Calibri"/>
        <family val="2"/>
        <scheme val="minor"/>
      </rPr>
      <t>nonsense
- reported LOF</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t>
    </r>
  </si>
  <si>
    <t>Default score downgraded for phenotype evidence: Low confidence ASD phenotype  (-1)</t>
  </si>
  <si>
    <t xml:space="preserve">D'Gama et al. (2015): Targeted DNA sequencing from autism spectrum disorder brains implicate multiple genetic mechanisms </t>
  </si>
  <si>
    <r>
      <rPr>
        <b/>
        <sz val="11"/>
        <rFont val="Calibri"/>
        <family val="2"/>
        <scheme val="minor"/>
      </rPr>
      <t xml:space="preserve">ID: </t>
    </r>
    <r>
      <rPr>
        <sz val="11"/>
        <rFont val="Calibri"/>
        <family val="2"/>
        <scheme val="minor"/>
      </rPr>
      <t>AN16641</t>
    </r>
    <r>
      <rPr>
        <b/>
        <sz val="11"/>
        <rFont val="Calibri"/>
        <family val="2"/>
        <scheme val="minor"/>
      </rPr>
      <t xml:space="preserve">
Sex: </t>
    </r>
    <r>
      <rPr>
        <sz val="11"/>
        <rFont val="Calibri"/>
        <family val="2"/>
        <scheme val="minor"/>
      </rPr>
      <t>Male, 9yo at death (Sudden Unexpected Death in Epilepsy - SUDEP)</t>
    </r>
    <r>
      <rPr>
        <b/>
        <sz val="11"/>
        <rFont val="Calibri"/>
        <family val="2"/>
        <scheme val="minor"/>
      </rPr>
      <t xml:space="preserve">
Phenotype: </t>
    </r>
    <r>
      <rPr>
        <sz val="11"/>
        <rFont val="Calibri"/>
        <family val="2"/>
        <scheme val="minor"/>
      </rPr>
      <t>ASD, seizures, language delay, ID, multiplex developmental disorder</t>
    </r>
    <r>
      <rPr>
        <b/>
        <sz val="11"/>
        <rFont val="Calibri"/>
        <family val="2"/>
        <scheme val="minor"/>
      </rPr>
      <t xml:space="preserve">
Phenotyping Method/ Notes:
ASD: </t>
    </r>
    <r>
      <rPr>
        <sz val="11"/>
        <rFont val="Calibri"/>
        <family val="2"/>
        <scheme val="minor"/>
      </rPr>
      <t>Autism confirmed by ADI-R</t>
    </r>
    <r>
      <rPr>
        <b/>
        <sz val="11"/>
        <rFont val="Calibri"/>
        <family val="2"/>
        <scheme val="minor"/>
      </rPr>
      <t xml:space="preserve">
Cognition: </t>
    </r>
    <r>
      <rPr>
        <sz val="11"/>
        <rFont val="Calibri"/>
        <family val="2"/>
        <scheme val="minor"/>
      </rPr>
      <t xml:space="preserve">ID; no indication of level of severity
</t>
    </r>
    <r>
      <rPr>
        <b/>
        <sz val="11"/>
        <rFont val="Calibri"/>
        <family val="2"/>
        <scheme val="minor"/>
      </rPr>
      <t/>
    </r>
  </si>
  <si>
    <r>
      <rPr>
        <b/>
        <sz val="11"/>
        <rFont val="Calibri"/>
        <family val="2"/>
        <scheme val="minor"/>
      </rPr>
      <t xml:space="preserve">Genotyping Method: </t>
    </r>
    <r>
      <rPr>
        <sz val="11"/>
        <rFont val="Calibri"/>
        <family val="2"/>
        <scheme val="minor"/>
      </rPr>
      <t>ultra-deep sequencing on DNA from postmortem cortical and/or cerebellar brain samples from 55 ASD cases, 20 neurotypical controls, and 21 cases with suspected ASD or related diagnoses</t>
    </r>
    <r>
      <rPr>
        <b/>
        <sz val="11"/>
        <rFont val="Calibri"/>
        <family val="2"/>
        <scheme val="minor"/>
      </rPr>
      <t xml:space="preserve">
Variant reported: </t>
    </r>
    <r>
      <rPr>
        <sz val="11"/>
        <rFont val="Calibri"/>
        <family val="2"/>
        <scheme val="minor"/>
      </rPr>
      <t>c.4237C&gt;T</t>
    </r>
    <r>
      <rPr>
        <b/>
        <sz val="11"/>
        <rFont val="Calibri"/>
        <family val="2"/>
        <scheme val="minor"/>
      </rPr>
      <t xml:space="preserve">
</t>
    </r>
    <r>
      <rPr>
        <sz val="11"/>
        <rFont val="Calibri"/>
        <family val="2"/>
        <scheme val="minor"/>
      </rPr>
      <t>[Chr6(hg19), g.157522004C&gt;T, NM_020732.2, p.P1413S]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t>
    </r>
    <r>
      <rPr>
        <sz val="11"/>
        <rFont val="Calibri"/>
        <family val="2"/>
        <scheme val="minor"/>
      </rPr>
      <t xml:space="preserve">- this patient also had a frameshift variant in </t>
    </r>
    <r>
      <rPr>
        <i/>
        <sz val="11"/>
        <rFont val="Calibri"/>
        <family val="2"/>
        <scheme val="minor"/>
      </rPr>
      <t>SLC6A8</t>
    </r>
    <r>
      <rPr>
        <sz val="11"/>
        <rFont val="Calibri"/>
        <family val="2"/>
        <scheme val="minor"/>
      </rPr>
      <t xml:space="preserve"> and a missense variant in </t>
    </r>
    <r>
      <rPr>
        <i/>
        <sz val="11"/>
        <rFont val="Calibri"/>
        <family val="2"/>
        <scheme val="minor"/>
      </rPr>
      <t>CACNA1C</t>
    </r>
    <r>
      <rPr>
        <sz val="11"/>
        <rFont val="Calibri"/>
        <family val="2"/>
        <scheme val="minor"/>
      </rPr>
      <t xml:space="preserve">
- authors note that "[the patient's] symptoms suggest a diagnosis of cerebral creatine deficiency syndrome 1, associated with mutations in </t>
    </r>
    <r>
      <rPr>
        <i/>
        <sz val="11"/>
        <rFont val="Calibri"/>
        <family val="2"/>
        <scheme val="minor"/>
      </rPr>
      <t>SLC6A8</t>
    </r>
    <r>
      <rPr>
        <sz val="11"/>
        <rFont val="Calibri"/>
        <family val="2"/>
        <scheme val="minor"/>
      </rPr>
      <t xml:space="preserve">, and potential contribution from </t>
    </r>
    <r>
      <rPr>
        <i/>
        <sz val="11"/>
        <rFont val="Calibri"/>
        <family val="2"/>
        <scheme val="minor"/>
      </rPr>
      <t>ARID1B</t>
    </r>
    <r>
      <rPr>
        <sz val="11"/>
        <rFont val="Calibri"/>
        <family val="2"/>
        <scheme val="minor"/>
      </rPr>
      <t xml:space="preserve">, associated with ID
</t>
    </r>
  </si>
  <si>
    <r>
      <t xml:space="preserve">Default score downgraded for genetic evidence: </t>
    </r>
    <r>
      <rPr>
        <i/>
        <sz val="11"/>
        <rFont val="Calibri"/>
        <family val="2"/>
        <scheme val="minor"/>
      </rPr>
      <t>de novo</t>
    </r>
    <r>
      <rPr>
        <sz val="11"/>
        <rFont val="Calibri"/>
        <family val="2"/>
        <scheme val="minor"/>
      </rPr>
      <t xml:space="preserve"> missense variant with no evidence for pathogenicity; authors note that the </t>
    </r>
    <r>
      <rPr>
        <i/>
        <sz val="11"/>
        <rFont val="Calibri"/>
        <family val="2"/>
        <scheme val="minor"/>
      </rPr>
      <t>SLC6A8</t>
    </r>
    <r>
      <rPr>
        <sz val="11"/>
        <rFont val="Calibri"/>
        <family val="2"/>
        <scheme val="minor"/>
      </rPr>
      <t xml:space="preserve"> frameshift is the likeliest  contributor to the phenotype (score reduced to zero)</t>
    </r>
  </si>
  <si>
    <r>
      <rPr>
        <b/>
        <sz val="11"/>
        <rFont val="Calibri"/>
        <family val="2"/>
        <scheme val="minor"/>
      </rPr>
      <t xml:space="preserve">ID: </t>
    </r>
    <r>
      <rPr>
        <sz val="11"/>
        <rFont val="Calibri"/>
        <family val="2"/>
        <scheme val="minor"/>
      </rPr>
      <t>AN17515</t>
    </r>
    <r>
      <rPr>
        <b/>
        <sz val="11"/>
        <rFont val="Calibri"/>
        <family val="2"/>
        <scheme val="minor"/>
      </rPr>
      <t xml:space="preserve">
Sex: </t>
    </r>
    <r>
      <rPr>
        <sz val="11"/>
        <rFont val="Calibri"/>
        <family val="2"/>
        <scheme val="minor"/>
      </rPr>
      <t>Male, 54yo at death (cancer)</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Autism confirmed by ADI-R</t>
    </r>
    <r>
      <rPr>
        <b/>
        <sz val="11"/>
        <rFont val="Calibri"/>
        <family val="2"/>
        <scheme val="minor"/>
      </rPr>
      <t xml:space="preserve">
Cognition: </t>
    </r>
    <r>
      <rPr>
        <sz val="11"/>
        <rFont val="Calibri"/>
        <family val="2"/>
        <scheme val="minor"/>
      </rPr>
      <t xml:space="preserve">No information provided
</t>
    </r>
    <r>
      <rPr>
        <b/>
        <sz val="11"/>
        <rFont val="Calibri"/>
        <family val="2"/>
        <scheme val="minor"/>
      </rPr>
      <t/>
    </r>
  </si>
  <si>
    <r>
      <rPr>
        <b/>
        <sz val="11"/>
        <rFont val="Calibri"/>
        <family val="2"/>
        <scheme val="minor"/>
      </rPr>
      <t xml:space="preserve">Genotyping Method: </t>
    </r>
    <r>
      <rPr>
        <sz val="11"/>
        <rFont val="Calibri"/>
        <family val="2"/>
        <scheme val="minor"/>
      </rPr>
      <t>ultra-deep sequencing on DNA from postmortem cortical and/or cerebellar brain samples from 55 ASD cases, 20 neurotypical controls, and 21 cases with suspected ASD or related diagnoses</t>
    </r>
    <r>
      <rPr>
        <b/>
        <sz val="11"/>
        <rFont val="Calibri"/>
        <family val="2"/>
        <scheme val="minor"/>
      </rPr>
      <t xml:space="preserve">
Variant reported: </t>
    </r>
    <r>
      <rPr>
        <sz val="11"/>
        <rFont val="Calibri"/>
        <family val="2"/>
        <scheme val="minor"/>
      </rPr>
      <t>c.1463C&gt;G</t>
    </r>
    <r>
      <rPr>
        <b/>
        <sz val="11"/>
        <rFont val="Calibri"/>
        <family val="2"/>
        <scheme val="minor"/>
      </rPr>
      <t xml:space="preserve">
</t>
    </r>
    <r>
      <rPr>
        <sz val="11"/>
        <rFont val="Calibri"/>
        <family val="2"/>
        <scheme val="minor"/>
      </rPr>
      <t>[Chr6(hg19), g.157100526C&gt;G, NM_020732.2, p.P488R]</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0.00165%</t>
    </r>
    <r>
      <rPr>
        <b/>
        <sz val="11"/>
        <rFont val="Calibri"/>
        <family val="2"/>
        <scheme val="minor"/>
      </rPr>
      <t xml:space="preserve">
Inheritance: </t>
    </r>
    <r>
      <rPr>
        <i/>
        <sz val="11"/>
        <rFont val="Calibri"/>
        <family val="2"/>
        <scheme val="minor"/>
      </rPr>
      <t>de novo</t>
    </r>
    <r>
      <rPr>
        <sz val="11"/>
        <rFont val="Calibri"/>
        <family val="2"/>
        <scheme val="minor"/>
      </rPr>
      <t xml:space="preserve">
</t>
    </r>
  </si>
  <si>
    <r>
      <rPr>
        <b/>
        <sz val="11"/>
        <rFont val="Calibri"/>
        <family val="2"/>
        <scheme val="minor"/>
      </rPr>
      <t xml:space="preserve">ID: </t>
    </r>
    <r>
      <rPr>
        <sz val="11"/>
        <rFont val="Calibri"/>
        <family val="2"/>
        <scheme val="minor"/>
      </rPr>
      <t>ASD-2</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delayed speech development</t>
    </r>
    <r>
      <rPr>
        <b/>
        <sz val="11"/>
        <rFont val="Calibri"/>
        <family val="2"/>
        <scheme val="minor"/>
      </rPr>
      <t xml:space="preserve">
Phenotyping Method/ Notes:
ASD: </t>
    </r>
    <r>
      <rPr>
        <sz val="11"/>
        <rFont val="Calibri"/>
        <family val="2"/>
        <scheme val="minor"/>
      </rPr>
      <t>Autism met DSM-5 criteria; diagnosis confirmed with ADI-R. Symptom severity assessed with the High Functioning Autism Spectrum Screening Questionnaire (ASSQ). Subjects with severe comorbid conditions were excluded.</t>
    </r>
    <r>
      <rPr>
        <b/>
        <sz val="11"/>
        <rFont val="Calibri"/>
        <family val="2"/>
        <scheme val="minor"/>
      </rPr>
      <t xml:space="preserve">
Cognition: </t>
    </r>
    <r>
      <rPr>
        <sz val="11"/>
        <rFont val="Calibri"/>
        <family val="2"/>
        <scheme val="minor"/>
      </rPr>
      <t xml:space="preserve">No ID
</t>
    </r>
    <r>
      <rPr>
        <b/>
        <sz val="11"/>
        <rFont val="Calibri"/>
        <family val="2"/>
        <scheme val="minor"/>
      </rPr>
      <t/>
    </r>
  </si>
  <si>
    <r>
      <rPr>
        <b/>
        <sz val="11"/>
        <rFont val="Calibri"/>
        <family val="2"/>
        <scheme val="minor"/>
      </rPr>
      <t xml:space="preserve">ID: </t>
    </r>
    <r>
      <rPr>
        <sz val="11"/>
        <rFont val="Calibri"/>
        <family val="2"/>
        <scheme val="minor"/>
      </rPr>
      <t>ASD-57</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delayed speech development</t>
    </r>
    <r>
      <rPr>
        <b/>
        <sz val="11"/>
        <rFont val="Calibri"/>
        <family val="2"/>
        <scheme val="minor"/>
      </rPr>
      <t xml:space="preserve">
Phenotyping Method/ Notes:
ASD: </t>
    </r>
    <r>
      <rPr>
        <sz val="11"/>
        <rFont val="Calibri"/>
        <family val="2"/>
        <scheme val="minor"/>
      </rPr>
      <t>Autism met DSM-5 criteria; diagnosis confirmed with ADI-R. Symptom severity assessed with the High Functioning Autism Spectrum Screening Questionnaire (ASSQ). Subjects with severe comorbid conditions were excluded.</t>
    </r>
    <r>
      <rPr>
        <b/>
        <sz val="11"/>
        <rFont val="Calibri"/>
        <family val="2"/>
        <scheme val="minor"/>
      </rPr>
      <t xml:space="preserve">
Cognition: </t>
    </r>
    <r>
      <rPr>
        <sz val="11"/>
        <rFont val="Calibri"/>
        <family val="2"/>
        <scheme val="minor"/>
      </rPr>
      <t xml:space="preserve">No ID
</t>
    </r>
    <r>
      <rPr>
        <b/>
        <sz val="11"/>
        <rFont val="Calibri"/>
        <family val="2"/>
        <scheme val="minor"/>
      </rPr>
      <t/>
    </r>
  </si>
  <si>
    <r>
      <rPr>
        <b/>
        <sz val="11"/>
        <rFont val="Calibri"/>
        <family val="2"/>
        <scheme val="minor"/>
      </rPr>
      <t xml:space="preserve">Genotyping Method: </t>
    </r>
    <r>
      <rPr>
        <sz val="11"/>
        <rFont val="Calibri"/>
        <family val="2"/>
        <scheme val="minor"/>
      </rPr>
      <t xml:space="preserve">study of </t>
    </r>
    <r>
      <rPr>
        <i/>
        <sz val="11"/>
        <rFont val="Calibri"/>
        <family val="2"/>
        <scheme val="minor"/>
      </rPr>
      <t>FMR1</t>
    </r>
    <r>
      <rPr>
        <sz val="11"/>
        <rFont val="Calibri"/>
        <family val="2"/>
        <scheme val="minor"/>
      </rPr>
      <t xml:space="preserve"> and </t>
    </r>
    <r>
      <rPr>
        <i/>
        <sz val="11"/>
        <rFont val="Calibri"/>
        <family val="2"/>
        <scheme val="minor"/>
      </rPr>
      <t>FMR2</t>
    </r>
    <r>
      <rPr>
        <sz val="11"/>
        <rFont val="Calibri"/>
        <family val="2"/>
        <scheme val="minor"/>
      </rPr>
      <t xml:space="preserve"> repeat regions, CNV analysis (CGH), and mutation screening by targeted NGS-based techniques
- aim of study was to design an ASD candidate gene panel that covers 44 of the top ASD candidate genes</t>
    </r>
    <r>
      <rPr>
        <b/>
        <sz val="11"/>
        <rFont val="Calibri"/>
        <family val="2"/>
        <scheme val="minor"/>
      </rPr>
      <t xml:space="preserve">
Variant reported: </t>
    </r>
    <r>
      <rPr>
        <sz val="11"/>
        <rFont val="Calibri"/>
        <family val="2"/>
        <scheme val="minor"/>
      </rPr>
      <t>c.736G&gt;A</t>
    </r>
    <r>
      <rPr>
        <b/>
        <sz val="11"/>
        <rFont val="Calibri"/>
        <family val="2"/>
        <scheme val="minor"/>
      </rPr>
      <t xml:space="preserve">
</t>
    </r>
    <r>
      <rPr>
        <sz val="11"/>
        <rFont val="Calibri"/>
        <family val="2"/>
        <scheme val="minor"/>
      </rPr>
      <t>[Chr6(hg19), NM_017519, p.G246S]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paternal
- father's phenotype is unknown 
- two younger brothers and mother have developmental delay, but do not carry the c.736G&gt;A variant
Note: although this is the same variant as ASD-2, these individuals are not related.
</t>
    </r>
  </si>
  <si>
    <r>
      <rPr>
        <b/>
        <sz val="11"/>
        <rFont val="Calibri"/>
        <family val="2"/>
        <scheme val="minor"/>
      </rPr>
      <t xml:space="preserve">ID: </t>
    </r>
    <r>
      <rPr>
        <sz val="11"/>
        <rFont val="Calibri"/>
        <family val="2"/>
        <scheme val="minor"/>
      </rPr>
      <t>ASD-35</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delayed speech development</t>
    </r>
    <r>
      <rPr>
        <b/>
        <sz val="11"/>
        <rFont val="Calibri"/>
        <family val="2"/>
        <scheme val="minor"/>
      </rPr>
      <t xml:space="preserve">
Phenotyping Method/ Notes:
ASD: </t>
    </r>
    <r>
      <rPr>
        <sz val="11"/>
        <rFont val="Calibri"/>
        <family val="2"/>
        <scheme val="minor"/>
      </rPr>
      <t>Autism met DSM-5 criteria; diagnosis confirmed with ADI-R. Symptom severity assessed with the High Functioning Autism Spectrum Screening Questionnaire (ASSQ). Subjects with severe comorbid conditions were excluded.</t>
    </r>
    <r>
      <rPr>
        <b/>
        <sz val="11"/>
        <rFont val="Calibri"/>
        <family val="2"/>
        <scheme val="minor"/>
      </rPr>
      <t xml:space="preserve">
Cognition: </t>
    </r>
    <r>
      <rPr>
        <sz val="11"/>
        <rFont val="Calibri"/>
        <family val="2"/>
        <scheme val="minor"/>
      </rPr>
      <t xml:space="preserve">No ID
</t>
    </r>
    <r>
      <rPr>
        <b/>
        <sz val="11"/>
        <rFont val="Calibri"/>
        <family val="2"/>
        <scheme val="minor"/>
      </rPr>
      <t/>
    </r>
  </si>
  <si>
    <r>
      <rPr>
        <b/>
        <sz val="11"/>
        <rFont val="Calibri"/>
        <family val="2"/>
        <scheme val="minor"/>
      </rPr>
      <t xml:space="preserve">Genotyping Method: </t>
    </r>
    <r>
      <rPr>
        <sz val="11"/>
        <rFont val="Calibri"/>
        <family val="2"/>
        <scheme val="minor"/>
      </rPr>
      <t xml:space="preserve">study of </t>
    </r>
    <r>
      <rPr>
        <i/>
        <sz val="11"/>
        <rFont val="Calibri"/>
        <family val="2"/>
        <scheme val="minor"/>
      </rPr>
      <t>FMR1</t>
    </r>
    <r>
      <rPr>
        <sz val="11"/>
        <rFont val="Calibri"/>
        <family val="2"/>
        <scheme val="minor"/>
      </rPr>
      <t xml:space="preserve"> and </t>
    </r>
    <r>
      <rPr>
        <i/>
        <sz val="11"/>
        <rFont val="Calibri"/>
        <family val="2"/>
        <scheme val="minor"/>
      </rPr>
      <t>FMR2</t>
    </r>
    <r>
      <rPr>
        <sz val="11"/>
        <rFont val="Calibri"/>
        <family val="2"/>
        <scheme val="minor"/>
      </rPr>
      <t xml:space="preserve"> repeat regions, CNV analysis (CGH), and mutation screening by targeted NGS-based techniques
- aim of study was to design an ASD candidate gene panel that covers 44 of the top ASD candidate genes</t>
    </r>
    <r>
      <rPr>
        <b/>
        <sz val="11"/>
        <rFont val="Calibri"/>
        <family val="2"/>
        <scheme val="minor"/>
      </rPr>
      <t xml:space="preserve">
Variant reported: </t>
    </r>
    <r>
      <rPr>
        <sz val="11"/>
        <rFont val="Calibri"/>
        <family val="2"/>
        <scheme val="minor"/>
      </rPr>
      <t>c.736G&gt;A</t>
    </r>
    <r>
      <rPr>
        <b/>
        <sz val="11"/>
        <rFont val="Calibri"/>
        <family val="2"/>
        <scheme val="minor"/>
      </rPr>
      <t xml:space="preserve">
</t>
    </r>
    <r>
      <rPr>
        <sz val="11"/>
        <rFont val="Calibri"/>
        <family val="2"/>
        <scheme val="minor"/>
      </rPr>
      <t>[Chr6(hg19), NM_017519, p.G246S]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not paternal; mother not tested
- ASD35 also carries an intermediate </t>
    </r>
    <r>
      <rPr>
        <i/>
        <sz val="11"/>
        <rFont val="Calibri"/>
        <family val="2"/>
        <scheme val="minor"/>
      </rPr>
      <t>FMR1</t>
    </r>
    <r>
      <rPr>
        <sz val="11"/>
        <rFont val="Calibri"/>
        <family val="2"/>
        <scheme val="minor"/>
      </rPr>
      <t xml:space="preserve"> allele, 53 CGGs
Note: although this is the same variant as ASD-2 and ASD-57, these individuals are not related.
</t>
    </r>
  </si>
  <si>
    <r>
      <rPr>
        <b/>
        <sz val="11"/>
        <rFont val="Calibri"/>
        <family val="2"/>
        <scheme val="minor"/>
      </rPr>
      <t xml:space="preserve">ID: </t>
    </r>
    <r>
      <rPr>
        <sz val="11"/>
        <rFont val="Calibri"/>
        <family val="2"/>
        <scheme val="minor"/>
      </rPr>
      <t>SKLMG_M04133 (Autism Clinical and Genetic Resources in China - ACGC)</t>
    </r>
    <r>
      <rPr>
        <b/>
        <sz val="11"/>
        <rFont val="Calibri"/>
        <family val="2"/>
        <scheme val="minor"/>
      </rPr>
      <t xml:space="preserve">
Sex: </t>
    </r>
    <r>
      <rPr>
        <sz val="11"/>
        <rFont val="Calibri"/>
        <family val="2"/>
        <scheme val="minor"/>
      </rPr>
      <t>Unknown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according to DSM-IV criteria</t>
    </r>
    <r>
      <rPr>
        <b/>
        <sz val="11"/>
        <rFont val="Calibri"/>
        <family val="2"/>
        <scheme val="minor"/>
      </rPr>
      <t xml:space="preserve">
Cognition: </t>
    </r>
    <r>
      <rPr>
        <sz val="11"/>
        <rFont val="Calibri"/>
        <family val="2"/>
        <scheme val="minor"/>
      </rPr>
      <t>no information available</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</si>
  <si>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c.4395del</t>
    </r>
    <r>
      <rPr>
        <b/>
        <sz val="11"/>
        <rFont val="Calibri"/>
        <family val="2"/>
        <scheme val="minor"/>
      </rPr>
      <t xml:space="preserve">
</t>
    </r>
    <r>
      <rPr>
        <sz val="11"/>
        <rFont val="Calibri"/>
        <family val="2"/>
        <scheme val="minor"/>
      </rPr>
      <t xml:space="preserve">[Chr6(hg19), g.157522160AG&gt;A, NM_017519.2 p.Arg1465Serfs*16]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not paternally inherited - no information about mother's genotype</t>
    </r>
    <r>
      <rPr>
        <i/>
        <sz val="11"/>
        <rFont val="Calibri"/>
        <family val="2"/>
        <scheme val="minor"/>
      </rPr>
      <t xml:space="preserve">
</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</si>
  <si>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[Chr6(hg19), g.157527390C&gt;CG, NM_020732.2]</t>
    </r>
    <r>
      <rPr>
        <b/>
        <sz val="11"/>
        <rFont val="Calibri"/>
        <family val="2"/>
        <scheme val="minor"/>
      </rPr>
      <t xml:space="preserve">
Impact: </t>
    </r>
    <r>
      <rPr>
        <sz val="11"/>
        <rFont val="Calibri"/>
        <family val="2"/>
        <scheme val="minor"/>
      </rPr>
      <t>Frameshift
- impacts exon 20</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</si>
  <si>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Not scored: 10C106241 already scored above for PMID: 25363760</t>
  </si>
  <si>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[Chr6(hg19), g.157488271C&gt;T, NM_020732.2, p.Q397*]</t>
    </r>
    <r>
      <rPr>
        <b/>
        <sz val="11"/>
        <rFont val="Calibri"/>
        <family val="2"/>
        <scheme val="minor"/>
      </rPr>
      <t xml:space="preserve">
Impact: </t>
    </r>
    <r>
      <rPr>
        <sz val="11"/>
        <rFont val="Calibri"/>
        <family val="2"/>
        <scheme val="minor"/>
      </rPr>
      <t>Nonsense
- impacts exon 10</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</si>
  <si>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Not scored: AU144A already scored above for PMID: 25363760</t>
  </si>
  <si>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[Chr6(hg19), g.157528178A&gt;G, NM_020732.2, p.H1477R]</t>
    </r>
    <r>
      <rPr>
        <b/>
        <sz val="11"/>
        <rFont val="Calibri"/>
        <family val="2"/>
        <scheme val="minor"/>
      </rPr>
      <t xml:space="preserve">
Impact: </t>
    </r>
    <r>
      <rPr>
        <sz val="11"/>
        <rFont val="Calibri"/>
        <family val="2"/>
        <scheme val="minor"/>
      </rPr>
      <t>Missense
- impacts exon 20</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</si>
  <si>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Not scored: DEASD_0171_001 already scored above for PMID: 25363760</t>
  </si>
  <si>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[Chr6(hg19), g.157488314C&gt;A, NM_020732.2, p.S1007*]</t>
    </r>
    <r>
      <rPr>
        <b/>
        <sz val="11"/>
        <rFont val="Calibri"/>
        <family val="2"/>
        <scheme val="minor"/>
      </rPr>
      <t xml:space="preserve">
Impact: </t>
    </r>
    <r>
      <rPr>
        <sz val="11"/>
        <rFont val="Calibri"/>
        <family val="2"/>
        <scheme val="minor"/>
      </rPr>
      <t>Nonsense
- impacts exon 9</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</si>
  <si>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Not scored: NDAR_INVPC670BF4_wes1 already scored above for PMID: 25363760</t>
  </si>
  <si>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 xml:space="preserve">
[Chr6(hg19), g.157527664CTGTT&gt;C, NM_020732.2, p.Phe1798LeufsX52]
</t>
    </r>
    <r>
      <rPr>
        <b/>
        <sz val="11"/>
        <rFont val="Calibri"/>
        <family val="2"/>
        <scheme val="minor"/>
      </rPr>
      <t xml:space="preserve">Impact: </t>
    </r>
    <r>
      <rPr>
        <sz val="11"/>
        <rFont val="Calibri"/>
        <family val="2"/>
        <scheme val="minor"/>
      </rPr>
      <t xml:space="preserve">frameshift
- impacts exon 20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</si>
  <si>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t>Not scored: 13447.p1 already scored above for PMID: 23160955</t>
  </si>
  <si>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 xml:space="preserve">
[Chr6(hg19), g.157510805A&gt;AC, NM_020732.2, p.Gln1196ProfxX14]
</t>
    </r>
    <r>
      <rPr>
        <b/>
        <sz val="11"/>
        <rFont val="Calibri"/>
        <family val="2"/>
        <scheme val="minor"/>
      </rPr>
      <t xml:space="preserve">Impact: </t>
    </r>
    <r>
      <rPr>
        <sz val="11"/>
        <rFont val="Calibri"/>
        <family val="2"/>
        <scheme val="minor"/>
      </rPr>
      <t xml:space="preserve">frameshift
- impacts exon 14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de novo</t>
    </r>
  </si>
  <si>
    <t>Not scored: 14393.p1 already scored above for PMID: 23160955</t>
  </si>
  <si>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[Chr6(hg19), g.157525120A&gt;G, NM_020732.2, p.N1672S]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0.0778%</t>
    </r>
    <r>
      <rPr>
        <b/>
        <sz val="11"/>
        <rFont val="Calibri"/>
        <family val="2"/>
        <scheme val="minor"/>
      </rPr>
      <t xml:space="preserve">
Inheritance: </t>
    </r>
    <r>
      <rPr>
        <i/>
        <sz val="11"/>
        <rFont val="Calibri"/>
        <family val="2"/>
        <scheme val="minor"/>
      </rPr>
      <t>de novo</t>
    </r>
    <r>
      <rPr>
        <sz val="11"/>
        <rFont val="Calibri"/>
        <family val="2"/>
        <scheme val="minor"/>
      </rPr>
      <t xml:space="preserve">
</t>
    </r>
  </si>
  <si>
    <t>Not scored: 14406.p1 already scored above for PMID: 23160955</t>
  </si>
  <si>
    <t>Turner et al. (2016): Genome Sequencing of Autism-Affected Families Reveals Disruption of Putative Noncoding Regulatory DNA</t>
  </si>
  <si>
    <r>
      <rPr>
        <b/>
        <sz val="11"/>
        <rFont val="Calibri"/>
        <family val="2"/>
        <scheme val="minor"/>
      </rPr>
      <t xml:space="preserve">ID: </t>
    </r>
    <r>
      <rPr>
        <sz val="11"/>
        <rFont val="Calibri"/>
        <family val="2"/>
        <scheme val="minor"/>
      </rPr>
      <t>11709.p1</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</si>
  <si>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Genotyping Method: </t>
    </r>
    <r>
      <rPr>
        <sz val="11"/>
        <rFont val="Calibri"/>
        <family val="2"/>
        <scheme val="minor"/>
      </rPr>
      <t>WGS
- compared WGS on the Illumina HiSeq X Ten platform to WES on the NimbleGen capture and Illumina sequencing platforms on the same samples: 208 genomes from 53 families affected by simplex autism</t>
    </r>
    <r>
      <rPr>
        <b/>
        <sz val="11"/>
        <rFont val="Calibri"/>
        <family val="2"/>
        <scheme val="minor"/>
      </rPr>
      <t xml:space="preserve">
Variant reported: 
</t>
    </r>
    <r>
      <rPr>
        <sz val="11"/>
        <rFont val="Calibri"/>
        <family val="2"/>
        <scheme val="minor"/>
      </rPr>
      <t>[Chr6(hg19), g.157315964_157328116del, NM_020732.2]</t>
    </r>
    <r>
      <rPr>
        <b/>
        <sz val="11"/>
        <rFont val="Calibri"/>
        <family val="2"/>
        <scheme val="minor"/>
      </rPr>
      <t xml:space="preserve">
Impact: </t>
    </r>
    <r>
      <rPr>
        <sz val="11"/>
        <rFont val="Calibri"/>
        <family val="2"/>
        <scheme val="minor"/>
      </rPr>
      <t>deletion
- noted to be non-coding sequence, putative regulatory</t>
    </r>
    <r>
      <rPr>
        <b/>
        <sz val="11"/>
        <rFont val="Calibri"/>
        <family val="2"/>
        <scheme val="minor"/>
      </rPr>
      <t xml:space="preserve">
gnomAD: </t>
    </r>
    <r>
      <rPr>
        <sz val="11"/>
        <rFont val="Calibri"/>
        <family val="2"/>
        <scheme val="minor"/>
      </rPr>
      <t>NA</t>
    </r>
    <r>
      <rPr>
        <b/>
        <sz val="11"/>
        <rFont val="Calibri"/>
        <family val="2"/>
        <scheme val="minor"/>
      </rPr>
      <t xml:space="preserve">
Inheritance: </t>
    </r>
    <r>
      <rPr>
        <sz val="11"/>
        <rFont val="Calibri"/>
        <family val="2"/>
        <scheme val="minor"/>
      </rPr>
      <t xml:space="preserve">maternal
</t>
    </r>
  </si>
  <si>
    <t>Default score downgraded for genetic evidence: inherited deletion affects noncoding region of gene; putative regulatory but no evidence provided that the variant causes decrease in expression (reduce score to zero).</t>
  </si>
  <si>
    <r>
      <rPr>
        <b/>
        <sz val="11"/>
        <rFont val="Calibri"/>
        <family val="2"/>
        <scheme val="minor"/>
      </rPr>
      <t xml:space="preserve">ID: </t>
    </r>
    <r>
      <rPr>
        <sz val="11"/>
        <rFont val="Calibri"/>
        <family val="2"/>
        <scheme val="minor"/>
      </rPr>
      <t>13111.p1</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</si>
  <si>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Genotyping Method: </t>
    </r>
    <r>
      <rPr>
        <sz val="11"/>
        <rFont val="Calibri"/>
        <family val="2"/>
        <scheme val="minor"/>
      </rPr>
      <t>WGS
- compared WGS on the Illumina HiSeq X Ten platform to WES on the NimbleGen capture and Illumina sequencing platforms on the same samples: 208 genomes from 53 families affected by simplex autism</t>
    </r>
    <r>
      <rPr>
        <b/>
        <sz val="11"/>
        <rFont val="Calibri"/>
        <family val="2"/>
        <scheme val="minor"/>
      </rPr>
      <t xml:space="preserve">
Variant reported: 
</t>
    </r>
    <r>
      <rPr>
        <sz val="11"/>
        <rFont val="Calibri"/>
        <family val="2"/>
        <scheme val="minor"/>
      </rPr>
      <t>[Chr6(hg19), g.157401254C&gt;A, NM_020732.2]</t>
    </r>
    <r>
      <rPr>
        <b/>
        <sz val="11"/>
        <rFont val="Calibri"/>
        <family val="2"/>
        <scheme val="minor"/>
      </rPr>
      <t xml:space="preserve">
Impact: </t>
    </r>
    <r>
      <rPr>
        <sz val="11"/>
        <rFont val="Calibri"/>
        <family val="2"/>
        <scheme val="minor"/>
      </rPr>
      <t>single base-pair substitution
- noted to be non-coding sequence, putative regulatory</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t>
    </r>
  </si>
  <si>
    <r>
      <t xml:space="preserve">Default score downgraded for genetic evidence: </t>
    </r>
    <r>
      <rPr>
        <i/>
        <sz val="11"/>
        <rFont val="Calibri"/>
        <family val="2"/>
        <scheme val="minor"/>
      </rPr>
      <t>de novo</t>
    </r>
    <r>
      <rPr>
        <sz val="11"/>
        <rFont val="Calibri"/>
        <family val="2"/>
        <scheme val="minor"/>
      </rPr>
      <t xml:space="preserve"> single base-pair substitution affects noncoding region of gene; putative regulatory but no evidence provided that the variant causes decrease in expression (reduce score to 0.5).</t>
    </r>
  </si>
  <si>
    <t>Zahir et al. (2017): Comprehensive whole genome sequence analyses yields novel genetic and structural insights for Intellectual Disability</t>
  </si>
  <si>
    <r>
      <rPr>
        <b/>
        <sz val="11"/>
        <rFont val="Calibri"/>
        <family val="2"/>
        <scheme val="minor"/>
      </rPr>
      <t xml:space="preserve">ID: </t>
    </r>
    <r>
      <rPr>
        <sz val="11"/>
        <rFont val="Calibri"/>
        <family val="2"/>
        <scheme val="minor"/>
      </rPr>
      <t>Patient 43</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 ID, absence of corpus callosum, absent speech, feeding difficulties/failure to thrive</t>
    </r>
    <r>
      <rPr>
        <b/>
        <sz val="11"/>
        <rFont val="Calibri"/>
        <family val="2"/>
        <scheme val="minor"/>
      </rPr>
      <t xml:space="preserve">
Phenotyping Method/ Notes:
ASD: </t>
    </r>
    <r>
      <rPr>
        <sz val="11"/>
        <rFont val="Calibri"/>
        <family val="2"/>
        <scheme val="minor"/>
      </rPr>
      <t xml:space="preserve">No information provided about how "autism" was diagnosed </t>
    </r>
    <r>
      <rPr>
        <b/>
        <sz val="11"/>
        <rFont val="Calibri"/>
        <family val="2"/>
        <scheme val="minor"/>
      </rPr>
      <t xml:space="preserve">
Cognition: </t>
    </r>
    <r>
      <rPr>
        <sz val="11"/>
        <rFont val="Calibri"/>
        <family val="2"/>
        <scheme val="minor"/>
      </rPr>
      <t xml:space="preserve">moderate-severe ID
</t>
    </r>
    <r>
      <rPr>
        <b/>
        <sz val="11"/>
        <rFont val="Calibri"/>
        <family val="2"/>
        <scheme val="minor"/>
      </rPr>
      <t/>
    </r>
  </si>
  <si>
    <r>
      <rPr>
        <b/>
        <sz val="11"/>
        <rFont val="Calibri"/>
        <family val="2"/>
        <scheme val="minor"/>
      </rPr>
      <t xml:space="preserve">Genotyping Method: </t>
    </r>
    <r>
      <rPr>
        <sz val="11"/>
        <rFont val="Calibri"/>
        <family val="2"/>
        <scheme val="minor"/>
      </rPr>
      <t xml:space="preserve">WGS, verified via Sanger sequencing </t>
    </r>
    <r>
      <rPr>
        <b/>
        <sz val="11"/>
        <rFont val="Calibri"/>
        <family val="2"/>
        <scheme val="minor"/>
      </rPr>
      <t xml:space="preserve">
Variant reported: </t>
    </r>
    <r>
      <rPr>
        <sz val="11"/>
        <rFont val="Calibri"/>
        <family val="2"/>
        <scheme val="minor"/>
      </rPr>
      <t>c.1595delG</t>
    </r>
    <r>
      <rPr>
        <b/>
        <sz val="11"/>
        <rFont val="Calibri"/>
        <family val="2"/>
        <scheme val="minor"/>
      </rPr>
      <t xml:space="preserve">
</t>
    </r>
    <r>
      <rPr>
        <sz val="11"/>
        <rFont val="Calibri"/>
        <family val="2"/>
        <scheme val="minor"/>
      </rPr>
      <t>[Chr6(hg19), g.157150413, NM_017519, p.G532fs]</t>
    </r>
    <r>
      <rPr>
        <b/>
        <sz val="11"/>
        <rFont val="Calibri"/>
        <family val="2"/>
        <scheme val="minor"/>
      </rPr>
      <t xml:space="preserve">
Impact: </t>
    </r>
    <r>
      <rPr>
        <sz val="11"/>
        <rFont val="Calibri"/>
        <family val="2"/>
        <scheme val="minor"/>
      </rPr>
      <t>frameshift
- predicted LOF
- single base deletion in exon 2</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t>
    </r>
  </si>
  <si>
    <r>
      <t>Some uncertainty regarding validity of ASD diagnosis in light of moderate-severe ID and insufficient information on ASD phenotyping methods</t>
    </r>
    <r>
      <rPr>
        <sz val="11"/>
        <color rgb="FFFF0000"/>
        <rFont val="Calibri"/>
        <family val="2"/>
        <scheme val="minor"/>
      </rPr>
      <t xml:space="preserve"> </t>
    </r>
  </si>
  <si>
    <t>Default score downgraded for genetic evidence: low confidence in ASD phenotype  (-1)</t>
  </si>
  <si>
    <r>
      <t xml:space="preserve">Turner et al. (2017): Genomic patterns of </t>
    </r>
    <r>
      <rPr>
        <i/>
        <sz val="11"/>
        <color theme="1"/>
        <rFont val="Calibri"/>
        <family val="2"/>
        <scheme val="minor"/>
      </rPr>
      <t>de novo</t>
    </r>
    <r>
      <rPr>
        <sz val="11"/>
        <color theme="1"/>
        <rFont val="Calibri"/>
        <family val="2"/>
        <scheme val="minor"/>
      </rPr>
      <t xml:space="preserve"> mutation in simplex autism</t>
    </r>
  </si>
  <si>
    <r>
      <rPr>
        <b/>
        <sz val="11"/>
        <rFont val="Calibri"/>
        <family val="2"/>
        <scheme val="minor"/>
      </rPr>
      <t xml:space="preserve">ID: </t>
    </r>
    <r>
      <rPr>
        <sz val="11"/>
        <rFont val="Calibri"/>
        <family val="2"/>
        <scheme val="minor"/>
      </rPr>
      <t>14640.p1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Simons Simplex Collection (SSC) - extensive ASD phenotyping, including ADI-R, ADOS, cognitive testing, Vineland, SRS, SCQ (see https://www.sfari.org/resources/ssc-instruments/ for full phenotyping information)
</t>
    </r>
    <r>
      <rPr>
        <b/>
        <sz val="11"/>
        <rFont val="Calibri"/>
        <family val="2"/>
        <scheme val="minor"/>
      </rPr>
      <t>Cognition:</t>
    </r>
    <r>
      <rPr>
        <sz val="11"/>
        <rFont val="Calibri"/>
        <family val="2"/>
        <scheme val="minor"/>
      </rPr>
      <t xml:space="preserve"> No information provided; however, as part of the SSC, thorough cognitive testing was performed
</t>
    </r>
    <r>
      <rPr>
        <b/>
        <sz val="11"/>
        <rFont val="Calibri"/>
        <family val="2"/>
        <scheme val="minor"/>
      </rPr>
      <t/>
    </r>
  </si>
  <si>
    <r>
      <rPr>
        <b/>
        <sz val="11"/>
        <rFont val="Calibri"/>
        <family val="2"/>
        <scheme val="minor"/>
      </rPr>
      <t xml:space="preserve">Genotyping Method: </t>
    </r>
    <r>
      <rPr>
        <sz val="11"/>
        <rFont val="Calibri"/>
        <family val="2"/>
        <scheme val="minor"/>
      </rPr>
      <t xml:space="preserve">WGS, verified via Sanger sequencing </t>
    </r>
    <r>
      <rPr>
        <b/>
        <sz val="11"/>
        <rFont val="Calibri"/>
        <family val="2"/>
        <scheme val="minor"/>
      </rPr>
      <t xml:space="preserve">
Variant reported:
</t>
    </r>
    <r>
      <rPr>
        <sz val="11"/>
        <rFont val="Calibri"/>
        <family val="2"/>
        <scheme val="minor"/>
      </rPr>
      <t>[Chr6(hg19), g.157100567AG&gt;A, NM_020732.2]</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t>
    </r>
  </si>
  <si>
    <t>Lim et al. (2017): Rates, Distribution, and Implications of Post-zygotic Mosaic Mutations in Autism Spectrum Disorder</t>
  </si>
  <si>
    <r>
      <rPr>
        <b/>
        <sz val="11"/>
        <rFont val="Calibri"/>
        <family val="2"/>
        <scheme val="minor"/>
      </rPr>
      <t xml:space="preserve">Genotyping Method: </t>
    </r>
    <r>
      <rPr>
        <sz val="11"/>
        <rFont val="Calibri"/>
        <family val="2"/>
        <scheme val="minor"/>
      </rPr>
      <t>WES; resequencing of post-zygotic mutations (PZMs)</t>
    </r>
    <r>
      <rPr>
        <b/>
        <sz val="11"/>
        <rFont val="Calibri"/>
        <family val="2"/>
        <scheme val="minor"/>
      </rPr>
      <t xml:space="preserve">
Variant reported: 
</t>
    </r>
    <r>
      <rPr>
        <sz val="11"/>
        <rFont val="Calibri"/>
        <family val="2"/>
        <scheme val="minor"/>
      </rPr>
      <t>[Chr6(hg19), g.157488271C&gt;T, NM_020732.2, p.Q397*]</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</si>
  <si>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G01-GEA-53-HI</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</si>
  <si>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[Chr6(hg19), g.157528630G&gt;A, NM_020732.2, p.V2106I]</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</si>
  <si>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10C106241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Testing methods not specified, but authors indicated this variant comes from De Rubeis et al. (2014) (PMID: 25363760); 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</si>
  <si>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AU144A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Testing methods not specified, but authors indicated this variant comes from De Rubeis et al. (2014) (PMID: 25363760); 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</si>
  <si>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NDAR_INVPC670BF4_wes1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Testing methods not specified, but authors indicated this variant comes from De Rubeis et al. (2014) (PMID: 25363760);</t>
    </r>
    <r>
      <rPr>
        <b/>
        <sz val="11"/>
        <rFont val="Calibri"/>
        <family val="2"/>
        <scheme val="minor"/>
      </rPr>
      <t xml:space="preserve">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</si>
  <si>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13447.p1</t>
    </r>
    <r>
      <rPr>
        <b/>
        <sz val="11"/>
        <rFont val="Calibri"/>
        <family val="2"/>
        <scheme val="minor"/>
      </rPr>
      <t xml:space="preserve">
Sex: </t>
    </r>
    <r>
      <rPr>
        <sz val="11"/>
        <rFont val="Calibri"/>
        <family val="2"/>
        <scheme val="minor"/>
      </rPr>
      <t xml:space="preserve">Female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Authors indicated this variant comes from O'Roak et al. (2012) (PMID: 23160955);</t>
    </r>
    <r>
      <rPr>
        <b/>
        <sz val="11"/>
        <rFont val="Calibri"/>
        <family val="2"/>
        <scheme val="minor"/>
      </rPr>
      <t xml:space="preserve">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Little information provided; however, as part of the SSC, thorough cognitive testing was performed; NVIQ: 51</t>
    </r>
  </si>
  <si>
    <r>
      <rPr>
        <b/>
        <sz val="11"/>
        <rFont val="Calibri"/>
        <family val="2"/>
        <scheme val="minor"/>
      </rPr>
      <t xml:space="preserve">ID: </t>
    </r>
    <r>
      <rPr>
        <sz val="11"/>
        <rFont val="Calibri"/>
        <family val="2"/>
        <scheme val="minor"/>
      </rPr>
      <t>14393.p1</t>
    </r>
    <r>
      <rPr>
        <b/>
        <sz val="11"/>
        <rFont val="Calibri"/>
        <family val="2"/>
        <scheme val="minor"/>
      </rPr>
      <t xml:space="preserve">
Sex: </t>
    </r>
    <r>
      <rPr>
        <sz val="11"/>
        <rFont val="Calibri"/>
        <family val="2"/>
        <scheme val="minor"/>
      </rPr>
      <t xml:space="preserve">Female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Authors indicated this variant comes from O'Roak et al. (2012) (PMID: 23160955);</t>
    </r>
    <r>
      <rPr>
        <b/>
        <sz val="11"/>
        <rFont val="Calibri"/>
        <family val="2"/>
        <scheme val="minor"/>
      </rPr>
      <t xml:space="preserve">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Little information provided; however, as part of the SSC, thorough cognitive testing was performed; NVIQ: 71</t>
    </r>
  </si>
  <si>
    <r>
      <rPr>
        <b/>
        <sz val="11"/>
        <rFont val="Calibri"/>
        <family val="2"/>
        <scheme val="minor"/>
      </rPr>
      <t xml:space="preserve">ID: </t>
    </r>
    <r>
      <rPr>
        <sz val="11"/>
        <rFont val="Calibri"/>
        <family val="2"/>
        <scheme val="minor"/>
      </rPr>
      <t>DEASD_0171_001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Testing methods not specified, but authors indicated this variant comes from De Rubeis et al. (2014) (PMID: 25363760); 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</si>
  <si>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14406.p1</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Authors indicated this variant comes from Krumm et al. (2015) (PMID: 25961944);</t>
    </r>
    <r>
      <rPr>
        <b/>
        <sz val="11"/>
        <rFont val="Calibri"/>
        <family val="2"/>
        <scheme val="minor"/>
      </rPr>
      <t xml:space="preserve">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</si>
  <si>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ID: </t>
    </r>
    <r>
      <rPr>
        <sz val="11"/>
        <rFont val="Calibri"/>
        <family val="2"/>
        <scheme val="minor"/>
      </rPr>
      <t>AGRE_09C90171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</si>
  <si>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c.4832G&gt;A
[Chr6(hg19), g.157522599G&gt;A, NM_017519.2, p.Arg1611Gln]</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0.00356%</t>
    </r>
    <r>
      <rPr>
        <b/>
        <sz val="11"/>
        <rFont val="Calibri"/>
        <family val="2"/>
        <scheme val="minor"/>
      </rPr>
      <t xml:space="preserve">
Inheritance: </t>
    </r>
    <r>
      <rPr>
        <sz val="11"/>
        <rFont val="Calibri"/>
        <family val="2"/>
        <scheme val="minor"/>
      </rPr>
      <t>Sanger sequencing not completed to determine inheritance</t>
    </r>
  </si>
  <si>
    <t>Default score downgraded for genetic evidence: missense variant of unknown inheritance without functional evidence, observed in gnomAD (score reduced to 0)</t>
  </si>
  <si>
    <r>
      <rPr>
        <b/>
        <sz val="11"/>
        <rFont val="Calibri"/>
        <family val="2"/>
        <scheme val="minor"/>
      </rPr>
      <t xml:space="preserve">ID: </t>
    </r>
    <r>
      <rPr>
        <sz val="11"/>
        <rFont val="Calibri"/>
        <family val="2"/>
        <scheme val="minor"/>
      </rPr>
      <t>AGRE_AU053503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</si>
  <si>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c.4118G&gt;T
[Chr6(hg19), g.157521885G&gt;T, NM_017519.2, p.Arg1373Leu]</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0.000801%</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</si>
  <si>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Courchesne_E5J5M</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</si>
  <si>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c.2504G&gt;T
[Chr6(hg19), g.157454333G&gt;T, NM_017519.2, p.Gly835Val]</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0.000421%</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</si>
  <si>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Courchesne_Q6R5C</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</si>
  <si>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c.3518C&gt;T
[Chr6(hg19), g.157510782, NM_017519.2, p.Ser1173Leu]</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Sanger sequencing not completed to determine inheritance</t>
    </r>
  </si>
  <si>
    <t>Default score downgraded for genetic evidence: missense variant of unknown inheritance without functional evidence, not observed in gnomAD (score reduced to 0)</t>
  </si>
  <si>
    <r>
      <rPr>
        <b/>
        <sz val="11"/>
        <rFont val="Calibri"/>
        <family val="2"/>
        <scheme val="minor"/>
      </rPr>
      <t xml:space="preserve">ID: </t>
    </r>
    <r>
      <rPr>
        <sz val="11"/>
        <rFont val="Calibri"/>
        <family val="2"/>
        <scheme val="minor"/>
      </rPr>
      <t>Leuven_309833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</si>
  <si>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c.3838G&gt;A
[Chr6(hg19), g.157517313G&gt;A, NM_017519.2, p.Glu1280Lys]</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0.000401%</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</si>
  <si>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Leuven_330872</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</si>
  <si>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c.3266G&gt;A
[Chr6(hg19), g.157502272G&gt;A, NM_017519.2, p.Arg1089Gln]</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0.00247%</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</si>
  <si>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ID:</t>
    </r>
    <r>
      <rPr>
        <sz val="11"/>
        <rFont val="Calibri"/>
        <family val="2"/>
        <scheme val="minor"/>
      </rPr>
      <t xml:space="preserve"> TASC_220-9856-201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"spectrum"</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</si>
  <si>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c.2938C&gt;T
[Chr6(hg19), g.157488271, NM_017519.2, p.Gln980Ter]</t>
    </r>
    <r>
      <rPr>
        <b/>
        <sz val="11"/>
        <rFont val="Calibri"/>
        <family val="2"/>
        <scheme val="minor"/>
      </rPr>
      <t xml:space="preserve">
Impact: </t>
    </r>
    <r>
      <rPr>
        <sz val="11"/>
        <rFont val="Calibri"/>
        <family val="2"/>
        <scheme val="minor"/>
      </rPr>
      <t>nonsense
- variant impact noted to be "high"</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</si>
  <si>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ID:</t>
    </r>
    <r>
      <rPr>
        <sz val="11"/>
        <rFont val="Calibri"/>
        <family val="2"/>
        <scheme val="minor"/>
      </rPr>
      <t xml:space="preserve"> AGRE_AU055603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</si>
  <si>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c.1927-2A&gt;G
[Chr6(hg19), g.157256598A&gt;G, NM_017519.2]</t>
    </r>
    <r>
      <rPr>
        <b/>
        <sz val="11"/>
        <rFont val="Calibri"/>
        <family val="2"/>
        <scheme val="minor"/>
      </rPr>
      <t xml:space="preserve">
Impact: </t>
    </r>
    <r>
      <rPr>
        <sz val="11"/>
        <rFont val="Calibri"/>
        <family val="2"/>
        <scheme val="minor"/>
      </rPr>
      <t>splice acceptor site</t>
    </r>
    <r>
      <rPr>
        <b/>
        <sz val="11"/>
        <rFont val="Calibri"/>
        <family val="2"/>
        <scheme val="minor"/>
      </rPr>
      <t xml:space="preserve">
gnomAD: </t>
    </r>
    <r>
      <rPr>
        <sz val="11"/>
        <rFont val="Calibri"/>
        <family val="2"/>
        <scheme val="minor"/>
      </rPr>
      <t>0.000405%</t>
    </r>
    <r>
      <rPr>
        <b/>
        <sz val="11"/>
        <rFont val="Calibri"/>
        <family val="2"/>
        <scheme val="minor"/>
      </rPr>
      <t xml:space="preserve">
Inheritance: </t>
    </r>
    <r>
      <rPr>
        <sz val="11"/>
        <rFont val="Calibri"/>
        <family val="2"/>
        <scheme val="minor"/>
      </rPr>
      <t>maternal</t>
    </r>
  </si>
  <si>
    <t>Default score downgraded for genetic evidence: WES/WGS not done; inherited splice acceptor site variant that is observed in gnomAD - pathogenicity is not clear (minimal score of 0.1 applied)</t>
  </si>
  <si>
    <r>
      <rPr>
        <b/>
        <sz val="11"/>
        <rFont val="Calibri"/>
        <family val="2"/>
        <scheme val="minor"/>
      </rPr>
      <t>ID:</t>
    </r>
    <r>
      <rPr>
        <sz val="11"/>
        <rFont val="Calibri"/>
        <family val="2"/>
        <scheme val="minor"/>
      </rPr>
      <t xml:space="preserve"> 11959</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</si>
  <si>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 xml:space="preserve">
[Chr6(hg19), g.157511233C&gt;T, NM_017519.2, p.R1238W]</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0.00212%</t>
    </r>
    <r>
      <rPr>
        <b/>
        <sz val="11"/>
        <rFont val="Calibri"/>
        <family val="2"/>
        <scheme val="minor"/>
      </rPr>
      <t xml:space="preserve">
Inheritance: </t>
    </r>
    <r>
      <rPr>
        <sz val="11"/>
        <rFont val="Calibri"/>
        <family val="2"/>
        <scheme val="minor"/>
      </rPr>
      <t>paternal</t>
    </r>
  </si>
  <si>
    <t xml:space="preserve">*An additional 21 variants were reported in this publication (six nonsense; eight missense; six frameshifts; one splice acceptor), however, these probands belonged to cohorts specifically described as intellectual disability (ID) or developmental disability (DD), with no further information about whether ASD was a comorbid diagnosis. Given uncertainty about presence/absence of ASD, these cases were not scored. </t>
  </si>
  <si>
    <r>
      <rPr>
        <b/>
        <sz val="11"/>
        <rFont val="Calibri"/>
        <family val="2"/>
        <scheme val="minor"/>
      </rPr>
      <t>ID:</t>
    </r>
    <r>
      <rPr>
        <sz val="11"/>
        <rFont val="Calibri"/>
        <family val="2"/>
        <scheme val="minor"/>
      </rPr>
      <t xml:space="preserve"> 2-0090-003</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"An ASD diagnosis was of research quality when it met criteria on one or both of the diagnostic measures: ADI-R and ADOS or considered a clinical diagnosis when given by an expert clinician according to the DSM (IV or 5 editions)."</t>
    </r>
    <r>
      <rPr>
        <b/>
        <sz val="11"/>
        <rFont val="Calibri"/>
        <family val="2"/>
        <scheme val="minor"/>
      </rPr>
      <t xml:space="preserve">
Cognition: </t>
    </r>
    <r>
      <rPr>
        <sz val="11"/>
        <rFont val="Calibri"/>
        <family val="2"/>
        <scheme val="minor"/>
      </rPr>
      <t>No information specifically provided for this individual, however authors note that "many participants were assessed with standardized measures of intelligence, language and general adaptive function. Out of the 1,102 individuals with IQ data available, 216 had scores within the range for intellectual disability (FSIQ &lt; 70)</t>
    </r>
  </si>
  <si>
    <r>
      <rPr>
        <b/>
        <sz val="11"/>
        <rFont val="Calibri"/>
        <family val="2"/>
        <scheme val="minor"/>
      </rPr>
      <t xml:space="preserve">Genotyping Method: </t>
    </r>
    <r>
      <rPr>
        <sz val="11"/>
        <rFont val="Calibri"/>
        <family val="2"/>
        <scheme val="minor"/>
      </rPr>
      <t>WGS (Illumina HiSeqX)</t>
    </r>
    <r>
      <rPr>
        <b/>
        <sz val="11"/>
        <rFont val="Calibri"/>
        <family val="2"/>
        <scheme val="minor"/>
      </rPr>
      <t xml:space="preserve">
Variant reported: </t>
    </r>
    <r>
      <rPr>
        <sz val="11"/>
        <rFont val="Calibri"/>
        <family val="2"/>
        <scheme val="minor"/>
      </rPr>
      <t>c.C1729T
[Chr6(hg19), g.157150546C&gt;T, NM_020732, p.Q577X]</t>
    </r>
    <r>
      <rPr>
        <b/>
        <sz val="11"/>
        <rFont val="Calibri"/>
        <family val="2"/>
        <scheme val="minor"/>
      </rPr>
      <t xml:space="preserve">
Impact: </t>
    </r>
    <r>
      <rPr>
        <sz val="11"/>
        <rFont val="Calibri"/>
        <family val="2"/>
        <scheme val="minor"/>
      </rPr>
      <t>nonsense
- occurs in exon 2</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</si>
  <si>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t xml:space="preserve">Default score applied: WGS detects </t>
    </r>
    <r>
      <rPr>
        <i/>
        <sz val="11"/>
        <rFont val="Calibri"/>
        <family val="2"/>
        <scheme val="minor"/>
      </rPr>
      <t>de novo</t>
    </r>
    <r>
      <rPr>
        <sz val="11"/>
        <rFont val="Calibri"/>
        <family val="2"/>
        <scheme val="minor"/>
      </rPr>
      <t xml:space="preserve"> nonsense variant; high confidence ASD phenotype</t>
    </r>
  </si>
  <si>
    <r>
      <rPr>
        <b/>
        <sz val="11"/>
        <rFont val="Calibri"/>
        <family val="2"/>
        <scheme val="minor"/>
      </rPr>
      <t>*Siblings
ID:</t>
    </r>
    <r>
      <rPr>
        <sz val="11"/>
        <rFont val="Calibri"/>
        <family val="2"/>
        <scheme val="minor"/>
      </rPr>
      <t xml:space="preserve"> 1-0175-003, 1-0175-004</t>
    </r>
    <r>
      <rPr>
        <b/>
        <sz val="11"/>
        <rFont val="Calibri"/>
        <family val="2"/>
        <scheme val="minor"/>
      </rPr>
      <t xml:space="preserve">
Sex: </t>
    </r>
    <r>
      <rPr>
        <sz val="11"/>
        <rFont val="Calibri"/>
        <family val="2"/>
        <scheme val="minor"/>
      </rPr>
      <t>Males (both affected, MZ twins)</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"An ASD diagnosis was of research quality when it met criteria on one or both of the diagnostic measures: ADI-R and ADOS or considered a clinical diagnosis when given by an expert clinician according to the DSM (IV or 5 editions)."</t>
    </r>
    <r>
      <rPr>
        <b/>
        <sz val="11"/>
        <rFont val="Calibri"/>
        <family val="2"/>
        <scheme val="minor"/>
      </rPr>
      <t xml:space="preserve">
Cognition: </t>
    </r>
    <r>
      <rPr>
        <sz val="11"/>
        <rFont val="Calibri"/>
        <family val="2"/>
        <scheme val="minor"/>
      </rPr>
      <t>No information specifically provided for this individual, however authors note that "many participants were assessed with standardized measures of intelligence, language and general adaptive function. Out of the 1,102 individuals with IQ data available, 216 had scores within the range for intellectual disability (FSIQ &lt; 70)</t>
    </r>
  </si>
  <si>
    <r>
      <rPr>
        <b/>
        <sz val="11"/>
        <rFont val="Calibri"/>
        <family val="2"/>
        <scheme val="minor"/>
      </rPr>
      <t xml:space="preserve">Genotyping Method: </t>
    </r>
    <r>
      <rPr>
        <sz val="11"/>
        <rFont val="Calibri"/>
        <family val="2"/>
        <scheme val="minor"/>
      </rPr>
      <t>WGS (Complete Genomics)</t>
    </r>
    <r>
      <rPr>
        <b/>
        <sz val="11"/>
        <rFont val="Calibri"/>
        <family val="2"/>
        <scheme val="minor"/>
      </rPr>
      <t xml:space="preserve">
Variant reported: </t>
    </r>
    <r>
      <rPr>
        <sz val="11"/>
        <rFont val="Calibri"/>
        <family val="2"/>
        <scheme val="minor"/>
      </rPr>
      <t>c.G1762T
[Chr6(hg19), g.157192771G&gt;T, NM_020732, p.E588X]</t>
    </r>
    <r>
      <rPr>
        <b/>
        <sz val="11"/>
        <rFont val="Calibri"/>
        <family val="2"/>
        <scheme val="minor"/>
      </rPr>
      <t xml:space="preserve">
Impact: </t>
    </r>
    <r>
      <rPr>
        <sz val="11"/>
        <rFont val="Calibri"/>
        <family val="2"/>
        <scheme val="minor"/>
      </rPr>
      <t>nonsense
- occurs in exon 3</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inherited (maternal/paternal not specified)</t>
    </r>
  </si>
  <si>
    <t>Default score applied: WGS detects inherited nonsense variant; high confidence ASD phenotype</t>
  </si>
  <si>
    <r>
      <rPr>
        <b/>
        <sz val="11"/>
        <rFont val="Calibri"/>
        <family val="2"/>
        <scheme val="minor"/>
      </rPr>
      <t>ID:</t>
    </r>
    <r>
      <rPr>
        <sz val="11"/>
        <rFont val="Calibri"/>
        <family val="2"/>
        <scheme val="minor"/>
      </rPr>
      <t xml:space="preserve"> AU055603</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 xml:space="preserve">ASD, Abnormal head shape, bone abnormality - osteopoikilosis, seasonal allergies, undescended testicle repaired at age 2, bipolar/mood disorder symptoms, OCD </t>
    </r>
    <r>
      <rPr>
        <b/>
        <sz val="11"/>
        <rFont val="Calibri"/>
        <family val="2"/>
        <scheme val="minor"/>
      </rPr>
      <t xml:space="preserve">
Phenotyping Method/ Notes:
ASD: </t>
    </r>
    <r>
      <rPr>
        <sz val="11"/>
        <rFont val="Calibri"/>
        <family val="2"/>
        <scheme val="minor"/>
      </rPr>
      <t>"An ASD diagnosis was of research quality when it met criteria on one or both of the diagnostic measures: ADI-R and ADOS or considered a clinical diagnosis when given by an expert clinician according to the DSM (IV or 5 editions)."</t>
    </r>
    <r>
      <rPr>
        <b/>
        <sz val="11"/>
        <rFont val="Calibri"/>
        <family val="2"/>
        <scheme val="minor"/>
      </rPr>
      <t xml:space="preserve">
Cognition: </t>
    </r>
    <r>
      <rPr>
        <sz val="11"/>
        <rFont val="Calibri"/>
        <family val="2"/>
        <scheme val="minor"/>
      </rPr>
      <t>No information specifically provided for this individual, however authors note that "many participants were assessed with standardized measures of intelligence, language and general adaptive function. Out of the 1,102 individuals with IQ data available, 216 had scores within the range for intellectual disability (FSIQ &lt; 70)</t>
    </r>
  </si>
  <si>
    <r>
      <rPr>
        <b/>
        <sz val="11"/>
        <rFont val="Calibri"/>
        <family val="2"/>
        <scheme val="minor"/>
      </rPr>
      <t xml:space="preserve">Genotyping Method: </t>
    </r>
    <r>
      <rPr>
        <sz val="11"/>
        <rFont val="Calibri"/>
        <family val="2"/>
        <scheme val="minor"/>
      </rPr>
      <t>WGS (Illumina HiSeqX</t>
    </r>
    <r>
      <rPr>
        <b/>
        <sz val="11"/>
        <rFont val="Calibri"/>
        <family val="2"/>
        <scheme val="minor"/>
      </rPr>
      <t xml:space="preserve">
Variant reported: </t>
    </r>
    <r>
      <rPr>
        <sz val="11"/>
        <rFont val="Calibri"/>
        <family val="2"/>
        <scheme val="minor"/>
      </rPr>
      <t xml:space="preserve">
[Chr6(hg19), g.157256597A&gt;G]</t>
    </r>
    <r>
      <rPr>
        <b/>
        <sz val="11"/>
        <rFont val="Calibri"/>
        <family val="2"/>
        <scheme val="minor"/>
      </rPr>
      <t xml:space="preserve">
Impact: </t>
    </r>
    <r>
      <rPr>
        <sz val="11"/>
        <rFont val="Calibri"/>
        <family val="2"/>
        <scheme val="minor"/>
      </rPr>
      <t>splice site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inherited (maternal/paternal not specified)</t>
    </r>
  </si>
  <si>
    <t>Default score applied: WGS detects inherited splice site variant; high confidence ASD phenotype, not present in gnomAD</t>
  </si>
  <si>
    <r>
      <rPr>
        <b/>
        <sz val="11"/>
        <rFont val="Calibri"/>
        <family val="2"/>
        <scheme val="minor"/>
      </rPr>
      <t>*Siblings
ID:</t>
    </r>
    <r>
      <rPr>
        <sz val="11"/>
        <rFont val="Calibri"/>
        <family val="2"/>
        <scheme val="minor"/>
      </rPr>
      <t xml:space="preserve"> AU4237301, AU4237302</t>
    </r>
    <r>
      <rPr>
        <b/>
        <sz val="11"/>
        <rFont val="Calibri"/>
        <family val="2"/>
        <scheme val="minor"/>
      </rPr>
      <t xml:space="preserve">
Sex: </t>
    </r>
    <r>
      <rPr>
        <sz val="11"/>
        <rFont val="Calibri"/>
        <family val="2"/>
        <scheme val="minor"/>
      </rPr>
      <t>Female; Male (both affected, siblings)</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"An ASD diagnosis was of research quality when it met criteria on one or both of the diagnostic measures: ADI-R and ADOS or considered a clinical diagnosis when given by an expert clinician according to the DSM (IV or 5 editions)."</t>
    </r>
    <r>
      <rPr>
        <b/>
        <sz val="11"/>
        <rFont val="Calibri"/>
        <family val="2"/>
        <scheme val="minor"/>
      </rPr>
      <t xml:space="preserve">
Cognition: </t>
    </r>
    <r>
      <rPr>
        <sz val="11"/>
        <rFont val="Calibri"/>
        <family val="2"/>
        <scheme val="minor"/>
      </rPr>
      <t>No information specifically provided for this individual, however authors note that "many participants were assessed with standardized measures of intelligence, language and general adaptive function. Out of the 1,102 individuals with IQ data available, 216 had scores within the range for intellectual disability (FSIQ &lt; 70)</t>
    </r>
  </si>
  <si>
    <r>
      <rPr>
        <b/>
        <sz val="11"/>
        <rFont val="Calibri"/>
        <family val="2"/>
        <scheme val="minor"/>
      </rPr>
      <t xml:space="preserve">Genotyping Method: </t>
    </r>
    <r>
      <rPr>
        <sz val="11"/>
        <rFont val="Calibri"/>
        <family val="2"/>
        <scheme val="minor"/>
      </rPr>
      <t>WGS (Illumina HiSeqX)</t>
    </r>
    <r>
      <rPr>
        <b/>
        <sz val="11"/>
        <rFont val="Calibri"/>
        <family val="2"/>
        <scheme val="minor"/>
      </rPr>
      <t xml:space="preserve">
Variant reported: </t>
    </r>
    <r>
      <rPr>
        <sz val="11"/>
        <rFont val="Calibri"/>
        <family val="2"/>
        <scheme val="minor"/>
      </rPr>
      <t xml:space="preserve">
[Chr6(hg19), g.157517449G&gt;A]</t>
    </r>
    <r>
      <rPr>
        <b/>
        <sz val="11"/>
        <rFont val="Calibri"/>
        <family val="2"/>
        <scheme val="minor"/>
      </rPr>
      <t xml:space="preserve">
Impact: </t>
    </r>
    <r>
      <rPr>
        <sz val="11"/>
        <rFont val="Calibri"/>
        <family val="2"/>
        <scheme val="minor"/>
      </rPr>
      <t>splice site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inherited (maternal/paternal not specified)</t>
    </r>
  </si>
  <si>
    <t>Default score applied: WGS detects inherited splice site variant; high confidence ASD phenotype, not present in gnomAD. Variant observed in both affected siblings.</t>
  </si>
  <si>
    <r>
      <rPr>
        <b/>
        <sz val="11"/>
        <rFont val="Calibri"/>
        <family val="2"/>
        <scheme val="minor"/>
      </rPr>
      <t>ID:</t>
    </r>
    <r>
      <rPr>
        <sz val="11"/>
        <rFont val="Calibri"/>
        <family val="2"/>
        <scheme val="minor"/>
      </rPr>
      <t xml:space="preserve"> 1-0607-003</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"An ASD diagnosis was of research quality when it met criteria on one or both of the diagnostic measures: ADI-R and ADOS or considered a clinical diagnosis when given by an expert clinician according to the DSM (IV or 5 editions)."</t>
    </r>
    <r>
      <rPr>
        <b/>
        <sz val="11"/>
        <rFont val="Calibri"/>
        <family val="2"/>
        <scheme val="minor"/>
      </rPr>
      <t xml:space="preserve">
Cognition: </t>
    </r>
    <r>
      <rPr>
        <sz val="11"/>
        <rFont val="Calibri"/>
        <family val="2"/>
        <scheme val="minor"/>
      </rPr>
      <t>No information specifically provided for this individual, however authors note that "many participants were assessed with standardized measures of intelligence, language and general adaptive function. Out of the 1,102 individuals with IQ data available, 216 had scores within the range for intellectual disability (FSIQ &lt; 70)</t>
    </r>
  </si>
  <si>
    <r>
      <rPr>
        <b/>
        <sz val="11"/>
        <rFont val="Calibri"/>
        <family val="2"/>
        <scheme val="minor"/>
      </rPr>
      <t xml:space="preserve">Genotyping Method: </t>
    </r>
    <r>
      <rPr>
        <sz val="11"/>
        <rFont val="Calibri"/>
        <family val="2"/>
        <scheme val="minor"/>
      </rPr>
      <t>WGS (Illumina HiSeqX)</t>
    </r>
    <r>
      <rPr>
        <b/>
        <sz val="11"/>
        <rFont val="Calibri"/>
        <family val="2"/>
        <scheme val="minor"/>
      </rPr>
      <t xml:space="preserve">
Variant reported: </t>
    </r>
    <r>
      <rPr>
        <sz val="11"/>
        <rFont val="Calibri"/>
        <family val="2"/>
        <scheme val="minor"/>
      </rPr>
      <t>c.G3559T
[Chr6(hg19), g.157510783G&gt;T, NM_020732, p.G1187X]</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inherited (maternal/paternal not specified)</t>
    </r>
  </si>
  <si>
    <r>
      <rPr>
        <b/>
        <sz val="11"/>
        <rFont val="Calibri"/>
        <family val="2"/>
        <scheme val="minor"/>
      </rPr>
      <t xml:space="preserve">ID: </t>
    </r>
    <r>
      <rPr>
        <sz val="11"/>
        <rFont val="Calibri"/>
        <family val="2"/>
        <scheme val="minor"/>
      </rPr>
      <t>M04133 (ACGC - Phase I)</t>
    </r>
    <r>
      <rPr>
        <b/>
        <sz val="11"/>
        <rFont val="Calibri"/>
        <family val="2"/>
        <scheme val="minor"/>
      </rPr>
      <t xml:space="preserve">
Sex: </t>
    </r>
    <r>
      <rPr>
        <sz val="11"/>
        <rFont val="Calibri"/>
        <family val="2"/>
        <scheme val="minor"/>
      </rPr>
      <t>Unknown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</si>
  <si>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c.4393_4394A
[Chr6(hg19), g.157522160AG&gt;A, NM_017519]</t>
    </r>
    <r>
      <rPr>
        <b/>
        <sz val="11"/>
        <rFont val="Calibri"/>
        <family val="2"/>
        <scheme val="minor"/>
      </rPr>
      <t xml:space="preserve">
Impact: </t>
    </r>
    <r>
      <rPr>
        <sz val="11"/>
        <rFont val="Calibri"/>
        <family val="2"/>
        <scheme val="minor"/>
      </rPr>
      <t>frameshift
- impacts exon 17</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"not paternally inherited" - no information about mother available to confirm inheritance</t>
    </r>
  </si>
  <si>
    <t>Not scored: M04133 already scored above for PMID: 27824329</t>
  </si>
  <si>
    <r>
      <rPr>
        <b/>
        <sz val="11"/>
        <rFont val="Calibri"/>
        <family val="2"/>
        <scheme val="minor"/>
      </rPr>
      <t xml:space="preserve">ID: </t>
    </r>
    <r>
      <rPr>
        <sz val="11"/>
        <rFont val="Calibri"/>
        <family val="2"/>
        <scheme val="minor"/>
      </rPr>
      <t>GX0170.p1  (ACGC - Phase II-1)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</si>
  <si>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c.G2017A
[Chr6(hg19), g.157405814G&gt;A, NM_017519, p.D673N]</t>
    </r>
    <r>
      <rPr>
        <b/>
        <sz val="11"/>
        <rFont val="Calibri"/>
        <family val="2"/>
        <scheme val="minor"/>
      </rPr>
      <t xml:space="preserve">
Impact: </t>
    </r>
    <r>
      <rPr>
        <sz val="11"/>
        <rFont val="Calibri"/>
        <family val="2"/>
        <scheme val="minor"/>
      </rPr>
      <t>missense
- impacts exon 5
- no additional evidence for pathogenicity of given variant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maternal</t>
    </r>
  </si>
  <si>
    <t>Default score downgraded for genetic evidence: WES/WGS not done, inherited missense variant without functional evidence, not observed in gnomAD (score reduced to 0)</t>
  </si>
  <si>
    <r>
      <rPr>
        <b/>
        <sz val="11"/>
        <rFont val="Calibri"/>
        <family val="2"/>
        <scheme val="minor"/>
      </rPr>
      <t xml:space="preserve">ID: </t>
    </r>
    <r>
      <rPr>
        <sz val="11"/>
        <rFont val="Calibri"/>
        <family val="2"/>
        <scheme val="minor"/>
      </rPr>
      <t>M30880 (ACGC - Phase II-1)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</si>
  <si>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c.G3181A
[Chr6(hg19), g.157502187G&gt;A, NM_017519, p.D1061N]</t>
    </r>
    <r>
      <rPr>
        <b/>
        <sz val="11"/>
        <rFont val="Calibri"/>
        <family val="2"/>
        <scheme val="minor"/>
      </rPr>
      <t xml:space="preserve">
Impact: </t>
    </r>
    <r>
      <rPr>
        <sz val="11"/>
        <rFont val="Calibri"/>
        <family val="2"/>
        <scheme val="minor"/>
      </rPr>
      <t>missense
- impacts exon 11
- no additional evidence for pathogenicity of given variant</t>
    </r>
    <r>
      <rPr>
        <b/>
        <sz val="11"/>
        <rFont val="Calibri"/>
        <family val="2"/>
        <scheme val="minor"/>
      </rPr>
      <t xml:space="preserve">
gnomAD: </t>
    </r>
    <r>
      <rPr>
        <sz val="11"/>
        <rFont val="Calibri"/>
        <family val="2"/>
        <scheme val="minor"/>
      </rPr>
      <t>0.00106%</t>
    </r>
    <r>
      <rPr>
        <b/>
        <sz val="11"/>
        <rFont val="Calibri"/>
        <family val="2"/>
        <scheme val="minor"/>
      </rPr>
      <t xml:space="preserve">
Inheritance: </t>
    </r>
    <r>
      <rPr>
        <sz val="11"/>
        <rFont val="Calibri"/>
        <family val="2"/>
        <scheme val="minor"/>
      </rPr>
      <t>maternal</t>
    </r>
  </si>
  <si>
    <t>Default score downgraded for genetic evidence: WES/WGS not done, inherited missense variant without functional evidence, observed in gnomAD (score reduced to 0)</t>
  </si>
  <si>
    <t>Aspromonte et al. (2019): Characterization of intellectual disability and autism comorbidity through gene panel sequencing</t>
  </si>
  <si>
    <r>
      <rPr>
        <b/>
        <sz val="11"/>
        <rFont val="Calibri"/>
        <family val="2"/>
        <scheme val="minor"/>
      </rPr>
      <t xml:space="preserve">ID: </t>
    </r>
    <r>
      <rPr>
        <sz val="11"/>
        <rFont val="Calibri"/>
        <family val="2"/>
        <scheme val="minor"/>
      </rPr>
      <t>MR270-011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ASD/Autistic traits, ID, epilepsy, microcephaly, hypotonia</t>
    </r>
    <r>
      <rPr>
        <b/>
        <sz val="11"/>
        <rFont val="Calibri"/>
        <family val="2"/>
        <scheme val="minor"/>
      </rPr>
      <t xml:space="preserve">
Phenotyping Method/ Notes:
ASD: </t>
    </r>
    <r>
      <rPr>
        <sz val="11"/>
        <rFont val="Calibri"/>
        <family val="2"/>
        <scheme val="minor"/>
      </rPr>
      <t>No information provided; authors state that "[c]linical data were collected with a standardized clinical record describing clinical and family history, clinical phenotype (auxological parameters, neurological development, physical features, and behavioral profile), and presence of associated disorders</t>
    </r>
    <r>
      <rPr>
        <b/>
        <sz val="11"/>
        <rFont val="Calibri"/>
        <family val="2"/>
        <scheme val="minor"/>
      </rPr>
      <t xml:space="preserve">
Cognition: </t>
    </r>
    <r>
      <rPr>
        <sz val="11"/>
        <rFont val="Calibri"/>
        <family val="2"/>
        <scheme val="minor"/>
      </rPr>
      <t>ID; severity not specified</t>
    </r>
  </si>
  <si>
    <r>
      <rPr>
        <b/>
        <sz val="11"/>
        <rFont val="Calibri"/>
        <family val="2"/>
        <scheme val="minor"/>
      </rPr>
      <t xml:space="preserve">Genotyping Method: </t>
    </r>
    <r>
      <rPr>
        <sz val="11"/>
        <rFont val="Calibri"/>
        <family val="2"/>
        <scheme val="minor"/>
      </rPr>
      <t>NGS gene panel (targeted sequencing of 74 selected ID and/or ASD genes)</t>
    </r>
    <r>
      <rPr>
        <b/>
        <sz val="11"/>
        <rFont val="Calibri"/>
        <family val="2"/>
        <scheme val="minor"/>
      </rPr>
      <t xml:space="preserve">
Variant reported: </t>
    </r>
    <r>
      <rPr>
        <sz val="11"/>
        <rFont val="Calibri"/>
        <family val="2"/>
        <scheme val="minor"/>
      </rPr>
      <t>c.G2482A
[Chr6(hg19), g.157454311G&gt;A, NM_017519, p.G828S]</t>
    </r>
    <r>
      <rPr>
        <b/>
        <sz val="11"/>
        <rFont val="Calibri"/>
        <family val="2"/>
        <scheme val="minor"/>
      </rPr>
      <t xml:space="preserve">
Impact: </t>
    </r>
    <r>
      <rPr>
        <sz val="11"/>
        <rFont val="Calibri"/>
        <family val="2"/>
        <scheme val="minor"/>
      </rPr>
      <t>missense
- impacts exon 7
- no additional evidence for pathogenicity of given variant</t>
    </r>
    <r>
      <rPr>
        <b/>
        <sz val="11"/>
        <rFont val="Calibri"/>
        <family val="2"/>
        <scheme val="minor"/>
      </rPr>
      <t xml:space="preserve">
gnomAD: </t>
    </r>
    <r>
      <rPr>
        <sz val="11"/>
        <rFont val="Calibri"/>
        <family val="2"/>
        <scheme val="minor"/>
      </rPr>
      <t>0.00356%</t>
    </r>
    <r>
      <rPr>
        <b/>
        <sz val="11"/>
        <rFont val="Calibri"/>
        <family val="2"/>
        <scheme val="minor"/>
      </rPr>
      <t xml:space="preserve">
Inheritance: </t>
    </r>
    <r>
      <rPr>
        <sz val="11"/>
        <rFont val="Calibri"/>
        <family val="2"/>
        <scheme val="minor"/>
      </rPr>
      <t>paternal</t>
    </r>
  </si>
  <si>
    <t>Default score downgraded for genetic evidence: WES/WGS not done, inherited missense variant without functional evidence, observed in gnomAD. Low confidence in ASD phenotype, coupled with comorbid ID of unknown severity (score reduced to 0)</t>
  </si>
  <si>
    <r>
      <rPr>
        <b/>
        <sz val="11"/>
        <rFont val="Calibri"/>
        <family val="2"/>
        <scheme val="minor"/>
      </rPr>
      <t xml:space="preserve">ID: </t>
    </r>
    <r>
      <rPr>
        <sz val="11"/>
        <rFont val="Calibri"/>
        <family val="2"/>
        <scheme val="minor"/>
      </rPr>
      <t>MR2052_01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 xml:space="preserve">ASD/Autistic traits, ID
</t>
    </r>
    <r>
      <rPr>
        <b/>
        <sz val="11"/>
        <rFont val="Calibri"/>
        <family val="2"/>
        <scheme val="minor"/>
      </rPr>
      <t xml:space="preserve">
Phenotyping Method/ Notes:
ASD: </t>
    </r>
    <r>
      <rPr>
        <sz val="11"/>
        <rFont val="Calibri"/>
        <family val="2"/>
        <scheme val="minor"/>
      </rPr>
      <t>No information provided; authors state that "[c]linical data were collected with a standardized clinical record describing clinical and family history, clinical phenotype (auxological parameters, neurological development, physical features, and behavioral profile), and presence of associated disorders</t>
    </r>
    <r>
      <rPr>
        <b/>
        <sz val="11"/>
        <rFont val="Calibri"/>
        <family val="2"/>
        <scheme val="minor"/>
      </rPr>
      <t xml:space="preserve">
Cognition: </t>
    </r>
    <r>
      <rPr>
        <sz val="11"/>
        <rFont val="Calibri"/>
        <family val="2"/>
        <scheme val="minor"/>
      </rPr>
      <t>ID; severity not specified</t>
    </r>
  </si>
  <si>
    <r>
      <rPr>
        <b/>
        <sz val="11"/>
        <rFont val="Calibri"/>
        <family val="2"/>
        <scheme val="minor"/>
      </rPr>
      <t xml:space="preserve">Genotyping Method: </t>
    </r>
    <r>
      <rPr>
        <sz val="11"/>
        <rFont val="Calibri"/>
        <family val="2"/>
        <scheme val="minor"/>
      </rPr>
      <t>NGS gene panel (targeted sequencing of 74 selected ID and/or ASD genes)</t>
    </r>
    <r>
      <rPr>
        <b/>
        <sz val="11"/>
        <rFont val="Calibri"/>
        <family val="2"/>
        <scheme val="minor"/>
      </rPr>
      <t xml:space="preserve">
Variant reported: </t>
    </r>
    <r>
      <rPr>
        <sz val="11"/>
        <rFont val="Calibri"/>
        <family val="2"/>
        <scheme val="minor"/>
      </rPr>
      <t>c.C1880T
[Chr6(hg19), g.157222652C&gt;T, NM_017519, p.P627L]</t>
    </r>
    <r>
      <rPr>
        <b/>
        <sz val="11"/>
        <rFont val="Calibri"/>
        <family val="2"/>
        <scheme val="minor"/>
      </rPr>
      <t xml:space="preserve">
Impact: </t>
    </r>
    <r>
      <rPr>
        <sz val="11"/>
        <rFont val="Calibri"/>
        <family val="2"/>
        <scheme val="minor"/>
      </rPr>
      <t>missense
- impacts exon 3
- no additional evidence for pathogenicity of given variant</t>
    </r>
    <r>
      <rPr>
        <b/>
        <sz val="11"/>
        <rFont val="Calibri"/>
        <family val="2"/>
        <scheme val="minor"/>
      </rPr>
      <t xml:space="preserve">
gnomAD: </t>
    </r>
    <r>
      <rPr>
        <sz val="11"/>
        <rFont val="Calibri"/>
        <family val="2"/>
        <scheme val="minor"/>
      </rPr>
      <t>0.000403%</t>
    </r>
    <r>
      <rPr>
        <b/>
        <sz val="11"/>
        <rFont val="Calibri"/>
        <family val="2"/>
        <scheme val="minor"/>
      </rPr>
      <t xml:space="preserve">
Inheritance: </t>
    </r>
    <r>
      <rPr>
        <sz val="11"/>
        <rFont val="Calibri"/>
        <family val="2"/>
        <scheme val="minor"/>
      </rPr>
      <t>paternal</t>
    </r>
  </si>
  <si>
    <r>
      <rPr>
        <b/>
        <sz val="11"/>
        <rFont val="Calibri"/>
        <family val="2"/>
        <scheme val="minor"/>
      </rPr>
      <t xml:space="preserve">ID: </t>
    </r>
    <r>
      <rPr>
        <sz val="11"/>
        <rFont val="Calibri"/>
        <family val="2"/>
        <scheme val="minor"/>
      </rPr>
      <t>MR2127_01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 xml:space="preserve">ASD/Autistic traits, ID, microcephaly
</t>
    </r>
    <r>
      <rPr>
        <b/>
        <sz val="11"/>
        <rFont val="Calibri"/>
        <family val="2"/>
        <scheme val="minor"/>
      </rPr>
      <t xml:space="preserve">
Phenotyping Method/ Notes:
ASD: </t>
    </r>
    <r>
      <rPr>
        <sz val="11"/>
        <rFont val="Calibri"/>
        <family val="2"/>
        <scheme val="minor"/>
      </rPr>
      <t>No information provided; authors state that "[c]linical data were collected with a standardized clinical record describing clinical and family history, clinical phenotype (auxological parameters, neurological development, physical features, and behavioral profile), and presence of associated disorders</t>
    </r>
    <r>
      <rPr>
        <b/>
        <sz val="11"/>
        <rFont val="Calibri"/>
        <family val="2"/>
        <scheme val="minor"/>
      </rPr>
      <t xml:space="preserve">
Cognition: </t>
    </r>
    <r>
      <rPr>
        <sz val="11"/>
        <rFont val="Calibri"/>
        <family val="2"/>
        <scheme val="minor"/>
      </rPr>
      <t>ID; severity not specified</t>
    </r>
  </si>
  <si>
    <r>
      <rPr>
        <b/>
        <sz val="11"/>
        <rFont val="Calibri"/>
        <family val="2"/>
        <scheme val="minor"/>
      </rPr>
      <t xml:space="preserve">Genotyping Method: </t>
    </r>
    <r>
      <rPr>
        <sz val="11"/>
        <rFont val="Calibri"/>
        <family val="2"/>
        <scheme val="minor"/>
      </rPr>
      <t>NGS gene panel (targeted sequencing of 74 selected ID and/or ASD genes)</t>
    </r>
    <r>
      <rPr>
        <b/>
        <sz val="11"/>
        <rFont val="Calibri"/>
        <family val="2"/>
        <scheme val="minor"/>
      </rPr>
      <t xml:space="preserve">
Variant reported: </t>
    </r>
    <r>
      <rPr>
        <sz val="11"/>
        <rFont val="Calibri"/>
        <family val="2"/>
        <scheme val="minor"/>
      </rPr>
      <t>c.G5851T
[Chr6(hg19), g.157528165G&gt;T, NM_017519, p.E1951X]</t>
    </r>
    <r>
      <rPr>
        <b/>
        <sz val="11"/>
        <rFont val="Calibri"/>
        <family val="2"/>
        <scheme val="minor"/>
      </rPr>
      <t xml:space="preserve">
Impact: </t>
    </r>
    <r>
      <rPr>
        <sz val="11"/>
        <rFont val="Calibri"/>
        <family val="2"/>
        <scheme val="minor"/>
      </rPr>
      <t>nonsense
- impacts exon 19
- no additional evidence for pathogenicity of given variant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</si>
  <si>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Default score downgraded: WES/WGS not done (-0.5), uncertainty about ASD phenotype given  no information about assessment procedures (-1)</t>
  </si>
  <si>
    <r>
      <rPr>
        <b/>
        <sz val="11"/>
        <rFont val="Calibri"/>
        <family val="2"/>
        <scheme val="minor"/>
      </rPr>
      <t xml:space="preserve">ID: </t>
    </r>
    <r>
      <rPr>
        <sz val="11"/>
        <rFont val="Calibri"/>
        <family val="2"/>
        <scheme val="minor"/>
      </rPr>
      <t>MR2387_01</t>
    </r>
    <r>
      <rPr>
        <b/>
        <sz val="11"/>
        <rFont val="Calibri"/>
        <family val="2"/>
        <scheme val="minor"/>
      </rPr>
      <t xml:space="preserve">
Sex:</t>
    </r>
    <r>
      <rPr>
        <sz val="11"/>
        <rFont val="Calibri"/>
        <family val="2"/>
        <scheme val="minor"/>
      </rPr>
      <t xml:space="preserve"> Male</t>
    </r>
    <r>
      <rPr>
        <b/>
        <sz val="11"/>
        <rFont val="Calibri"/>
        <family val="2"/>
        <scheme val="minor"/>
      </rPr>
      <t xml:space="preserve">
Phenotype: </t>
    </r>
    <r>
      <rPr>
        <sz val="11"/>
        <rFont val="Calibri"/>
        <family val="2"/>
        <scheme val="minor"/>
      </rPr>
      <t xml:space="preserve">ASD/Autistic traits, ID, epilepsy, hypotonia
</t>
    </r>
    <r>
      <rPr>
        <b/>
        <sz val="11"/>
        <rFont val="Calibri"/>
        <family val="2"/>
        <scheme val="minor"/>
      </rPr>
      <t xml:space="preserve">
Phenotyping Method/ Notes:
ASD: </t>
    </r>
    <r>
      <rPr>
        <sz val="11"/>
        <rFont val="Calibri"/>
        <family val="2"/>
        <scheme val="minor"/>
      </rPr>
      <t>No information provided; authors state that "[c]linical data were collected with a standardized clinical record describing clinical and family history, clinical phenotype (auxological parameters, neurological development, physical features, and behavioral profile), and presence of associated disorders</t>
    </r>
    <r>
      <rPr>
        <b/>
        <sz val="11"/>
        <rFont val="Calibri"/>
        <family val="2"/>
        <scheme val="minor"/>
      </rPr>
      <t xml:space="preserve">
Cognition: </t>
    </r>
    <r>
      <rPr>
        <sz val="11"/>
        <rFont val="Calibri"/>
        <family val="2"/>
        <scheme val="minor"/>
      </rPr>
      <t>ID; severity not specified</t>
    </r>
  </si>
  <si>
    <r>
      <rPr>
        <b/>
        <sz val="11"/>
        <rFont val="Calibri"/>
        <family val="2"/>
        <scheme val="minor"/>
      </rPr>
      <t xml:space="preserve">Genotyping Method: </t>
    </r>
    <r>
      <rPr>
        <sz val="11"/>
        <rFont val="Calibri"/>
        <family val="2"/>
        <scheme val="minor"/>
      </rPr>
      <t>NGS gene panel (targeted sequencing of 74 selected ID and/or ASD genes)</t>
    </r>
    <r>
      <rPr>
        <b/>
        <sz val="11"/>
        <rFont val="Calibri"/>
        <family val="2"/>
        <scheme val="minor"/>
      </rPr>
      <t xml:space="preserve">
Variant reported: </t>
    </r>
    <r>
      <rPr>
        <sz val="11"/>
        <rFont val="Calibri"/>
        <family val="2"/>
        <scheme val="minor"/>
      </rPr>
      <t>c.C4559T
[Chr6(hg19), g.157522326C&gt;T, NM_017519, p.T1520I]</t>
    </r>
    <r>
      <rPr>
        <b/>
        <sz val="11"/>
        <rFont val="Calibri"/>
        <family val="2"/>
        <scheme val="minor"/>
      </rPr>
      <t xml:space="preserve">
Impact: </t>
    </r>
    <r>
      <rPr>
        <sz val="11"/>
        <rFont val="Calibri"/>
        <family val="2"/>
        <scheme val="minor"/>
      </rPr>
      <t>missense
- impacts exon 17
- no additional evidence for pathogenicity of given variant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maternal
- brother affected; not clear whether brother carries variant as well</t>
    </r>
  </si>
  <si>
    <r>
      <rPr>
        <b/>
        <sz val="11"/>
        <rFont val="Calibri"/>
        <family val="2"/>
        <scheme val="minor"/>
      </rPr>
      <t xml:space="preserve">ID: </t>
    </r>
    <r>
      <rPr>
        <sz val="11"/>
        <rFont val="Calibri"/>
        <family val="2"/>
        <scheme val="minor"/>
      </rPr>
      <t>BK-303-03</t>
    </r>
    <r>
      <rPr>
        <b/>
        <sz val="11"/>
        <rFont val="Calibri"/>
        <family val="2"/>
        <scheme val="minor"/>
      </rPr>
      <t xml:space="preserve">
Sex:</t>
    </r>
    <r>
      <rPr>
        <sz val="11"/>
        <rFont val="Calibri"/>
        <family val="2"/>
        <scheme val="minor"/>
      </rPr>
      <t xml:space="preserve"> Male</t>
    </r>
    <r>
      <rPr>
        <b/>
        <sz val="11"/>
        <rFont val="Calibri"/>
        <family val="2"/>
        <scheme val="minor"/>
      </rPr>
      <t xml:space="preserve">
Phenotype: </t>
    </r>
    <r>
      <rPr>
        <sz val="11"/>
        <rFont val="Calibri"/>
        <family val="2"/>
        <scheme val="minor"/>
      </rPr>
      <t xml:space="preserve">ASD, ID, GI problems
</t>
    </r>
    <r>
      <rPr>
        <b/>
        <sz val="11"/>
        <rFont val="Calibri"/>
        <family val="2"/>
        <scheme val="minor"/>
      </rPr>
      <t xml:space="preserve">
Phenotyping Method/ Notes:
ASD: </t>
    </r>
    <r>
      <rPr>
        <sz val="11"/>
        <rFont val="Calibri"/>
        <family val="2"/>
        <scheme val="minor"/>
      </rPr>
      <t>Diagnosed with ADOS and/or according to DSM-5 criteria for ASD</t>
    </r>
    <r>
      <rPr>
        <b/>
        <sz val="11"/>
        <rFont val="Calibri"/>
        <family val="2"/>
        <scheme val="minor"/>
      </rPr>
      <t xml:space="preserve">
Cognition: </t>
    </r>
    <r>
      <rPr>
        <sz val="11"/>
        <rFont val="Calibri"/>
        <family val="2"/>
        <scheme val="minor"/>
      </rPr>
      <t>ID; FSIQ: 23, NVIQ: 24, VIQ: 20</t>
    </r>
  </si>
  <si>
    <r>
      <rPr>
        <b/>
        <sz val="11"/>
        <rFont val="Calibri"/>
        <family val="2"/>
        <scheme val="minor"/>
      </rPr>
      <t xml:space="preserve">Genotyping Method: </t>
    </r>
    <r>
      <rPr>
        <sz val="11"/>
        <rFont val="Calibri"/>
        <family val="2"/>
        <scheme val="minor"/>
      </rPr>
      <t>WGS, WES, aCGH applied to 180 samples and multiplex ASD families
- multiplatform approach used for validation purposes and cross-platform comparisons
- at least one child from each family had been diagnosed with ASD and had been clinically evaluated at the Seattle Children's Autism Centre (Study of Autism Genetics Exploration (SAGE) collection)</t>
    </r>
    <r>
      <rPr>
        <b/>
        <sz val="11"/>
        <rFont val="Calibri"/>
        <family val="2"/>
        <scheme val="minor"/>
      </rPr>
      <t xml:space="preserve">
Variant reported: </t>
    </r>
    <r>
      <rPr>
        <sz val="11"/>
        <rFont val="Calibri"/>
        <family val="2"/>
        <scheme val="minor"/>
      </rPr>
      <t>c.C2692T
[Chr6(hg19), g.157148764C&gt;T, NM_020732, p.R898*]</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</si>
  <si>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BK-418-03</t>
    </r>
    <r>
      <rPr>
        <b/>
        <sz val="11"/>
        <rFont val="Calibri"/>
        <family val="2"/>
        <scheme val="minor"/>
      </rPr>
      <t xml:space="preserve">
Sex:</t>
    </r>
    <r>
      <rPr>
        <sz val="11"/>
        <rFont val="Calibri"/>
        <family val="2"/>
        <scheme val="minor"/>
      </rPr>
      <t xml:space="preserve"> Male</t>
    </r>
    <r>
      <rPr>
        <b/>
        <sz val="11"/>
        <rFont val="Calibri"/>
        <family val="2"/>
        <scheme val="minor"/>
      </rPr>
      <t xml:space="preserve">
Phenotype: </t>
    </r>
    <r>
      <rPr>
        <sz val="11"/>
        <rFont val="Calibri"/>
        <family val="2"/>
        <scheme val="minor"/>
      </rPr>
      <t xml:space="preserve">ASD, ID, epilepsy, cleft palate
</t>
    </r>
    <r>
      <rPr>
        <b/>
        <sz val="11"/>
        <rFont val="Calibri"/>
        <family val="2"/>
        <scheme val="minor"/>
      </rPr>
      <t xml:space="preserve">
Phenotyping Method/ Notes:
ASD: </t>
    </r>
    <r>
      <rPr>
        <sz val="11"/>
        <rFont val="Calibri"/>
        <family val="2"/>
        <scheme val="minor"/>
      </rPr>
      <t>Diagnosed with ADOS and/or according to DSM-5 criteria for ASD</t>
    </r>
    <r>
      <rPr>
        <b/>
        <sz val="11"/>
        <rFont val="Calibri"/>
        <family val="2"/>
        <scheme val="minor"/>
      </rPr>
      <t xml:space="preserve">
Cognition: </t>
    </r>
    <r>
      <rPr>
        <sz val="11"/>
        <rFont val="Calibri"/>
        <family val="2"/>
        <scheme val="minor"/>
      </rPr>
      <t>ID; FSIQ: 76, VIQ: 72</t>
    </r>
  </si>
  <si>
    <r>
      <rPr>
        <b/>
        <sz val="11"/>
        <rFont val="Calibri"/>
        <family val="2"/>
        <scheme val="minor"/>
      </rPr>
      <t xml:space="preserve">Genotyping Method: </t>
    </r>
    <r>
      <rPr>
        <sz val="11"/>
        <rFont val="Calibri"/>
        <family val="2"/>
        <scheme val="minor"/>
      </rPr>
      <t>WGS, WES, aCGH applied to 180 samples and multiplex ASD families
- multiplatform approach used for validation purposes and cross-platform comparisons
- at least one child from each family had been diagnosed with ASD and had been clinically evaluated at the Seattle Children's Autism Centre (Study of Autism Genetics Exploration (SAGE) collection)</t>
    </r>
    <r>
      <rPr>
        <b/>
        <sz val="11"/>
        <rFont val="Calibri"/>
        <family val="2"/>
        <scheme val="minor"/>
      </rPr>
      <t xml:space="preserve">
Variant reported: </t>
    </r>
    <r>
      <rPr>
        <sz val="11"/>
        <rFont val="Calibri"/>
        <family val="2"/>
        <scheme val="minor"/>
      </rPr>
      <t>c.C2536T
[Chr6(hg19), NM_020732, p.Q846*]</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 BK-418-03 also has a frameshift variant in </t>
    </r>
    <r>
      <rPr>
        <i/>
        <sz val="11"/>
        <rFont val="Calibri"/>
        <family val="2"/>
        <scheme val="minor"/>
      </rPr>
      <t>JMJD1C</t>
    </r>
  </si>
  <si>
    <r>
      <t xml:space="preserve">Ruzzo et al. (2019): Inherited and </t>
    </r>
    <r>
      <rPr>
        <i/>
        <sz val="11"/>
        <color theme="1"/>
        <rFont val="Calibri"/>
        <family val="2"/>
        <scheme val="minor"/>
      </rPr>
      <t>De Novo</t>
    </r>
    <r>
      <rPr>
        <sz val="11"/>
        <color theme="1"/>
        <rFont val="Calibri"/>
        <family val="2"/>
        <scheme val="minor"/>
      </rPr>
      <t xml:space="preserve"> Genetic Risk for Autism Impacts Shared Networks</t>
    </r>
  </si>
  <si>
    <r>
      <rPr>
        <b/>
        <sz val="11"/>
        <rFont val="Calibri"/>
        <family val="2"/>
        <scheme val="minor"/>
      </rPr>
      <t xml:space="preserve">*Siblings
ID: </t>
    </r>
    <r>
      <rPr>
        <sz val="11"/>
        <rFont val="Calibri"/>
        <family val="2"/>
        <scheme val="minor"/>
      </rPr>
      <t>iHART1910, iHART1912</t>
    </r>
    <r>
      <rPr>
        <b/>
        <sz val="11"/>
        <rFont val="Calibri"/>
        <family val="2"/>
        <scheme val="minor"/>
      </rPr>
      <t xml:space="preserve">
Sex:</t>
    </r>
    <r>
      <rPr>
        <sz val="11"/>
        <rFont val="Calibri"/>
        <family val="2"/>
        <scheme val="minor"/>
      </rPr>
      <t xml:space="preserve"> Male; Female</t>
    </r>
    <r>
      <rPr>
        <b/>
        <sz val="11"/>
        <rFont val="Calibri"/>
        <family val="2"/>
        <scheme val="minor"/>
      </rPr>
      <t xml:space="preserve">
Phenotype: </t>
    </r>
    <r>
      <rPr>
        <sz val="11"/>
        <rFont val="Calibri"/>
        <family val="2"/>
        <scheme val="minor"/>
      </rPr>
      <t xml:space="preserve">ASD
</t>
    </r>
    <r>
      <rPr>
        <b/>
        <sz val="11"/>
        <rFont val="Calibri"/>
        <family val="2"/>
        <scheme val="minor"/>
      </rPr>
      <t xml:space="preserve">
Phenotyping Method/ Notes:
ASD: </t>
    </r>
    <r>
      <rPr>
        <sz val="11"/>
        <rFont val="Calibri"/>
        <family val="2"/>
        <scheme val="minor"/>
      </rPr>
      <t xml:space="preserve">No specific information about phenotyping assessments provided - notes that "[s]tudy subjects were carefully selected from the Autism Genetic Resource Exchange (AGRE) and chosen from families including two or more individuals with ASD (those with a "derived affected status" of "autism," "broad-spectrum," "nqa," "asd," or "spectrum.")" </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</si>
  <si>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WGS</t>
    </r>
    <r>
      <rPr>
        <b/>
        <sz val="11"/>
        <rFont val="Calibri"/>
        <family val="2"/>
        <scheme val="minor"/>
      </rPr>
      <t xml:space="preserve">
Variant reported: </t>
    </r>
    <r>
      <rPr>
        <sz val="11"/>
        <rFont val="Calibri"/>
        <family val="2"/>
        <scheme val="minor"/>
      </rPr>
      <t>c.2372-2A&gt;C
[Chr6(hg19), g.157454160A&gt;C, NM_020732,]</t>
    </r>
    <r>
      <rPr>
        <b/>
        <sz val="11"/>
        <rFont val="Calibri"/>
        <family val="2"/>
        <scheme val="minor"/>
      </rPr>
      <t xml:space="preserve">
Impact: </t>
    </r>
    <r>
      <rPr>
        <sz val="11"/>
        <rFont val="Calibri"/>
        <family val="2"/>
        <scheme val="minor"/>
      </rPr>
      <t>splice acceptor</t>
    </r>
    <r>
      <rPr>
        <b/>
        <sz val="11"/>
        <rFont val="Calibri"/>
        <family val="2"/>
        <scheme val="minor"/>
      </rPr>
      <t xml:space="preserve">
gnomAD: </t>
    </r>
    <r>
      <rPr>
        <sz val="11"/>
        <rFont val="Calibri"/>
        <family val="2"/>
        <scheme val="minor"/>
      </rPr>
      <t>0.000427%</t>
    </r>
    <r>
      <rPr>
        <b/>
        <sz val="11"/>
        <rFont val="Calibri"/>
        <family val="2"/>
        <scheme val="minor"/>
      </rPr>
      <t xml:space="preserve">
Inheritance: </t>
    </r>
    <r>
      <rPr>
        <sz val="11"/>
        <rFont val="Calibri"/>
        <family val="2"/>
        <scheme val="minor"/>
      </rPr>
      <t xml:space="preserve">paternal
</t>
    </r>
  </si>
  <si>
    <t>Default score downgraded for genetic evidence: inherited splice acceptor site variant that is observed in gnomAD - pathogenicity is not clear. Given reduced score (0.25)</t>
  </si>
  <si>
    <t>DSCAM</t>
  </si>
  <si>
    <r>
      <t>Cytogenetic location: 21q22.2
ClinGen's curation for</t>
    </r>
    <r>
      <rPr>
        <b/>
        <i/>
        <sz val="11"/>
        <color theme="0"/>
        <rFont val="Calibri"/>
        <family val="2"/>
        <scheme val="minor"/>
      </rPr>
      <t xml:space="preserve"> DSCAM</t>
    </r>
    <r>
      <rPr>
        <b/>
        <sz val="11"/>
        <color theme="0"/>
        <rFont val="Calibri"/>
        <family val="2"/>
        <scheme val="minor"/>
      </rPr>
      <t xml:space="preserve"> - None 
gnomAD constraint scores:
LOF: pLI=1   o/e=0.11, CI (0.07,0.19) 
Missense: z=3.22   o/e=0.74, CI (0.7,0.78)</t>
    </r>
  </si>
  <si>
    <r>
      <t xml:space="preserve">O'Roak et al. (2014): Recurrent </t>
    </r>
    <r>
      <rPr>
        <i/>
        <sz val="11"/>
        <rFont val="Calibri"/>
        <family val="2"/>
        <scheme val="minor"/>
      </rPr>
      <t>de novo</t>
    </r>
    <r>
      <rPr>
        <sz val="11"/>
        <rFont val="Calibri"/>
        <family val="2"/>
        <scheme val="minor"/>
      </rPr>
      <t xml:space="preserve"> mutations implicate novel genes underlying simplex autism risk</t>
    </r>
  </si>
  <si>
    <r>
      <rPr>
        <b/>
        <sz val="11"/>
        <rFont val="Calibri"/>
        <family val="2"/>
        <scheme val="minor"/>
      </rPr>
      <t xml:space="preserve">ID: </t>
    </r>
    <r>
      <rPr>
        <sz val="11"/>
        <rFont val="Calibri"/>
        <family val="2"/>
        <scheme val="minor"/>
      </rPr>
      <t>13735.p1</t>
    </r>
    <r>
      <rPr>
        <b/>
        <sz val="11"/>
        <rFont val="Calibri"/>
        <family val="2"/>
        <scheme val="minor"/>
      </rPr>
      <t xml:space="preserve">
Sex: </t>
    </r>
    <r>
      <rPr>
        <sz val="11"/>
        <rFont val="Calibri"/>
        <family val="2"/>
        <scheme val="minor"/>
      </rPr>
      <t>Male (Asian)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Diagnosis confirmed using ADI and ADOS; 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ID; severity not specified
- as part of the SSC, thorough cognitive testing was performed</t>
    </r>
  </si>
  <si>
    <r>
      <rPr>
        <b/>
        <sz val="11"/>
        <rFont val="Calibri"/>
        <family val="2"/>
        <scheme val="minor"/>
      </rPr>
      <t xml:space="preserve">ID: </t>
    </r>
    <r>
      <rPr>
        <sz val="11"/>
        <rFont val="Calibri"/>
        <family val="2"/>
        <scheme val="minor"/>
      </rPr>
      <t>12329.p1</t>
    </r>
    <r>
      <rPr>
        <b/>
        <sz val="11"/>
        <rFont val="Calibri"/>
        <family val="2"/>
        <scheme val="minor"/>
      </rPr>
      <t xml:space="preserve">
Sex: </t>
    </r>
    <r>
      <rPr>
        <sz val="11"/>
        <rFont val="Calibri"/>
        <family val="2"/>
        <scheme val="minor"/>
      </rPr>
      <t>Male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Diagnosis confirmed using ADI and ADOS; 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ID</t>
    </r>
  </si>
  <si>
    <r>
      <rPr>
        <b/>
        <sz val="11"/>
        <rFont val="Calibri"/>
        <family val="2"/>
        <scheme val="minor"/>
      </rPr>
      <t xml:space="preserve">ID: </t>
    </r>
    <r>
      <rPr>
        <sz val="11"/>
        <rFont val="Calibri"/>
        <family val="2"/>
        <scheme val="minor"/>
      </rPr>
      <t>14597.p1</t>
    </r>
    <r>
      <rPr>
        <b/>
        <sz val="11"/>
        <rFont val="Calibri"/>
        <family val="2"/>
        <scheme val="minor"/>
      </rPr>
      <t xml:space="preserve">
Sex: </t>
    </r>
    <r>
      <rPr>
        <sz val="11"/>
        <rFont val="Calibri"/>
        <family val="2"/>
        <scheme val="minor"/>
      </rPr>
      <t>Male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Diagnosis confirmed using ADI and ADOS; 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ID</t>
    </r>
  </si>
  <si>
    <r>
      <rPr>
        <b/>
        <sz val="11"/>
        <rFont val="Calibri"/>
        <family val="2"/>
        <scheme val="minor"/>
      </rPr>
      <t xml:space="preserve">ID: </t>
    </r>
    <r>
      <rPr>
        <sz val="11"/>
        <rFont val="Calibri"/>
        <family val="2"/>
        <scheme val="minor"/>
      </rPr>
      <t>13562.s1</t>
    </r>
    <r>
      <rPr>
        <b/>
        <sz val="11"/>
        <rFont val="Calibri"/>
        <family val="2"/>
        <scheme val="minor"/>
      </rPr>
      <t xml:space="preserve">
Sex: </t>
    </r>
    <r>
      <rPr>
        <sz val="11"/>
        <rFont val="Calibri"/>
        <family val="2"/>
        <scheme val="minor"/>
      </rPr>
      <t>Female (more than one racial background)</t>
    </r>
    <r>
      <rPr>
        <b/>
        <sz val="11"/>
        <rFont val="Calibri"/>
        <family val="2"/>
        <scheme val="minor"/>
      </rPr>
      <t xml:space="preserve">
Phenotype: </t>
    </r>
    <r>
      <rPr>
        <sz val="11"/>
        <rFont val="Calibri"/>
        <family val="2"/>
        <scheme val="minor"/>
      </rPr>
      <t>no ASD</t>
    </r>
    <r>
      <rPr>
        <b/>
        <sz val="11"/>
        <rFont val="Calibri"/>
        <family val="2"/>
        <scheme val="minor"/>
      </rPr>
      <t xml:space="preserve">
Phenotyping Method/ Notes:
ASD: </t>
    </r>
    <r>
      <rPr>
        <sz val="11"/>
        <rFont val="Calibri"/>
        <family val="2"/>
        <scheme val="minor"/>
      </rPr>
      <t>Absence of ASD diagnosis confirmed using ADI and ADOS; 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ID</t>
    </r>
  </si>
  <si>
    <t>NA - no ASD</t>
  </si>
  <si>
    <r>
      <t xml:space="preserve">Iossifov et al. (2014): The contribution of </t>
    </r>
    <r>
      <rPr>
        <i/>
        <sz val="11"/>
        <color theme="1"/>
        <rFont val="Calibri"/>
        <family val="2"/>
        <scheme val="minor"/>
      </rPr>
      <t>de novo</t>
    </r>
    <r>
      <rPr>
        <sz val="11"/>
        <color theme="1"/>
        <rFont val="Calibri"/>
        <family val="2"/>
        <scheme val="minor"/>
      </rPr>
      <t xml:space="preserve"> coding mutations to autism spectrum disorder</t>
    </r>
  </si>
  <si>
    <r>
      <rPr>
        <b/>
        <sz val="11"/>
        <rFont val="Calibri"/>
        <family val="2"/>
        <scheme val="minor"/>
      </rPr>
      <t xml:space="preserve">ID: </t>
    </r>
    <r>
      <rPr>
        <sz val="11"/>
        <rFont val="Calibri"/>
        <family val="2"/>
        <scheme val="minor"/>
      </rPr>
      <t>13735</t>
    </r>
    <r>
      <rPr>
        <b/>
        <sz val="11"/>
        <rFont val="Calibri"/>
        <family val="2"/>
        <scheme val="minor"/>
      </rPr>
      <t xml:space="preserve">
Sex: </t>
    </r>
    <r>
      <rPr>
        <sz val="11"/>
        <rFont val="Calibri"/>
        <family val="2"/>
        <scheme val="minor"/>
      </rPr>
      <t>Male (Asian)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ID; VIQ: 30, NVIQ: 27</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</si>
  <si>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c.5653dupA</t>
    </r>
    <r>
      <rPr>
        <b/>
        <sz val="11"/>
        <rFont val="Calibri"/>
        <family val="2"/>
        <scheme val="minor"/>
      </rPr>
      <t xml:space="preserve">
</t>
    </r>
    <r>
      <rPr>
        <sz val="11"/>
        <rFont val="Calibri"/>
        <family val="2"/>
        <scheme val="minor"/>
      </rPr>
      <t xml:space="preserve">[Chr21(hg19), g.41414330A&gt;AT, NM_001389.3, p.Met1885AsnfsTer13]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</si>
  <si>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t>Not scored: 13735 already scored above for PMID: 25418537</t>
  </si>
  <si>
    <r>
      <rPr>
        <b/>
        <sz val="11"/>
        <rFont val="Calibri"/>
        <family val="2"/>
        <scheme val="minor"/>
      </rPr>
      <t xml:space="preserve">ID: </t>
    </r>
    <r>
      <rPr>
        <sz val="11"/>
        <rFont val="Calibri"/>
        <family val="2"/>
        <scheme val="minor"/>
      </rPr>
      <t>12329</t>
    </r>
    <r>
      <rPr>
        <b/>
        <sz val="11"/>
        <rFont val="Calibri"/>
        <family val="2"/>
        <scheme val="minor"/>
      </rPr>
      <t xml:space="preserve">
Sex: </t>
    </r>
    <r>
      <rPr>
        <sz val="11"/>
        <rFont val="Calibri"/>
        <family val="2"/>
        <scheme val="minor"/>
      </rPr>
      <t>Male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ID; VIQ: 82, NVIQ: 74</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</si>
  <si>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c.4132+2T&gt;A</t>
    </r>
    <r>
      <rPr>
        <b/>
        <sz val="11"/>
        <rFont val="Calibri"/>
        <family val="2"/>
        <scheme val="minor"/>
      </rPr>
      <t xml:space="preserve">
</t>
    </r>
    <r>
      <rPr>
        <sz val="11"/>
        <rFont val="Calibri"/>
        <family val="2"/>
        <scheme val="minor"/>
      </rPr>
      <t xml:space="preserve">[Chr21(hg19), g.41457527A&gt;T, NM_001389.3]
</t>
    </r>
    <r>
      <rPr>
        <b/>
        <sz val="11"/>
        <rFont val="Calibri"/>
        <family val="2"/>
        <scheme val="minor"/>
      </rPr>
      <t xml:space="preserve">Impact: </t>
    </r>
    <r>
      <rPr>
        <sz val="11"/>
        <rFont val="Calibri"/>
        <family val="2"/>
        <scheme val="minor"/>
      </rPr>
      <t xml:space="preserve">splice donor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</si>
  <si>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t>Not scored: 12329 already scored above for PMID: 25418537</t>
  </si>
  <si>
    <r>
      <rPr>
        <b/>
        <sz val="11"/>
        <rFont val="Calibri"/>
        <family val="2"/>
        <scheme val="minor"/>
      </rPr>
      <t xml:space="preserve">ID: </t>
    </r>
    <r>
      <rPr>
        <sz val="11"/>
        <rFont val="Calibri"/>
        <family val="2"/>
        <scheme val="minor"/>
      </rPr>
      <t>14597</t>
    </r>
    <r>
      <rPr>
        <b/>
        <sz val="11"/>
        <rFont val="Calibri"/>
        <family val="2"/>
        <scheme val="minor"/>
      </rPr>
      <t xml:space="preserve">
Sex: </t>
    </r>
    <r>
      <rPr>
        <sz val="11"/>
        <rFont val="Calibri"/>
        <family val="2"/>
        <scheme val="minor"/>
      </rPr>
      <t>Male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ID; VIQ: 108, NVIQ: 78</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</si>
  <si>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c.4020_4021insTA</t>
    </r>
    <r>
      <rPr>
        <b/>
        <sz val="11"/>
        <rFont val="Calibri"/>
        <family val="2"/>
        <scheme val="minor"/>
      </rPr>
      <t xml:space="preserve">
</t>
    </r>
    <r>
      <rPr>
        <sz val="11"/>
        <rFont val="Calibri"/>
        <family val="2"/>
        <scheme val="minor"/>
      </rPr>
      <t xml:space="preserve">[Chr21(hg19), g.41457640T&gt;TTA, NM_001389.3, p.Asn1341Ter]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</si>
  <si>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t>Not scored: 14597 already scored above for PMID: 25418537</t>
  </si>
  <si>
    <r>
      <rPr>
        <b/>
        <sz val="11"/>
        <rFont val="Calibri"/>
        <family val="2"/>
        <scheme val="minor"/>
      </rPr>
      <t xml:space="preserve">ID: </t>
    </r>
    <r>
      <rPr>
        <sz val="11"/>
        <rFont val="Calibri"/>
        <family val="2"/>
        <scheme val="minor"/>
      </rPr>
      <t xml:space="preserve">13562 </t>
    </r>
    <r>
      <rPr>
        <b/>
        <sz val="11"/>
        <rFont val="Calibri"/>
        <family val="2"/>
        <scheme val="minor"/>
      </rPr>
      <t xml:space="preserve">
Sex: </t>
    </r>
    <r>
      <rPr>
        <sz val="11"/>
        <rFont val="Calibri"/>
        <family val="2"/>
        <scheme val="minor"/>
      </rPr>
      <t>Female (mother: Asian, father: Caucasian)</t>
    </r>
    <r>
      <rPr>
        <b/>
        <sz val="11"/>
        <rFont val="Calibri"/>
        <family val="2"/>
        <scheme val="minor"/>
      </rPr>
      <t xml:space="preserve">
Phenotype: </t>
    </r>
    <r>
      <rPr>
        <sz val="11"/>
        <rFont val="Calibri"/>
        <family val="2"/>
        <scheme val="minor"/>
      </rPr>
      <t>no 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ID; VIQ: 120, NVIQ: 120</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</si>
  <si>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c.2129A&gt;G</t>
    </r>
    <r>
      <rPr>
        <b/>
        <sz val="11"/>
        <rFont val="Calibri"/>
        <family val="2"/>
        <scheme val="minor"/>
      </rPr>
      <t xml:space="preserve">
</t>
    </r>
    <r>
      <rPr>
        <sz val="11"/>
        <rFont val="Calibri"/>
        <family val="2"/>
        <scheme val="minor"/>
      </rPr>
      <t xml:space="preserve">[Chr21(hg19), g.41668035T&gt;C, NM_001389.3, p.Asn710Ser]
</t>
    </r>
    <r>
      <rPr>
        <b/>
        <sz val="11"/>
        <rFont val="Calibri"/>
        <family val="2"/>
        <scheme val="minor"/>
      </rPr>
      <t xml:space="preserve">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0.00107%
</t>
    </r>
    <r>
      <rPr>
        <b/>
        <sz val="11"/>
        <rFont val="Calibri"/>
        <family val="2"/>
        <scheme val="minor"/>
      </rPr>
      <t>Inheritance:</t>
    </r>
    <r>
      <rPr>
        <sz val="11"/>
        <rFont val="Calibri"/>
        <family val="2"/>
        <scheme val="minor"/>
      </rPr>
      <t xml:space="preserve"> </t>
    </r>
    <r>
      <rPr>
        <i/>
        <sz val="11"/>
        <rFont val="Calibri"/>
        <family val="2"/>
        <scheme val="minor"/>
      </rPr>
      <t xml:space="preserve">de novo
</t>
    </r>
    <r>
      <rPr>
        <sz val="11"/>
        <rFont val="Calibri"/>
        <family val="2"/>
        <scheme val="minor"/>
      </rPr>
      <t>- this individual is a sibling of a patient with ASD
- sibling does not have this variant</t>
    </r>
  </si>
  <si>
    <r>
      <rPr>
        <b/>
        <sz val="11"/>
        <rFont val="Calibri"/>
        <family val="2"/>
        <scheme val="minor"/>
      </rPr>
      <t xml:space="preserve">ID: </t>
    </r>
    <r>
      <rPr>
        <sz val="11"/>
        <rFont val="Calibri"/>
        <family val="2"/>
        <scheme val="minor"/>
      </rPr>
      <t>M27851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speech delay, repetitive behavior, hyperactivity, attentional problems</t>
    </r>
    <r>
      <rPr>
        <b/>
        <sz val="11"/>
        <rFont val="Calibri"/>
        <family val="2"/>
        <scheme val="minor"/>
      </rPr>
      <t xml:space="preserve">
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available about presence/absence of ID</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</si>
  <si>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c.1067del</t>
    </r>
    <r>
      <rPr>
        <b/>
        <sz val="11"/>
        <rFont val="Calibri"/>
        <family val="2"/>
        <scheme val="minor"/>
      </rPr>
      <t xml:space="preserve">
</t>
    </r>
    <r>
      <rPr>
        <sz val="11"/>
        <rFont val="Calibri"/>
        <family val="2"/>
        <scheme val="minor"/>
      </rPr>
      <t xml:space="preserve">[Chr21(hg19), g.41719739AG&gt;A, NM_001271534.1, p.Pro356Leufs*5]
</t>
    </r>
    <r>
      <rPr>
        <b/>
        <sz val="11"/>
        <rFont val="Calibri"/>
        <family val="2"/>
        <scheme val="minor"/>
      </rPr>
      <t xml:space="preserve">Impact: </t>
    </r>
    <r>
      <rPr>
        <sz val="11"/>
        <rFont val="Calibri"/>
        <family val="2"/>
        <scheme val="minor"/>
      </rPr>
      <t xml:space="preserve">frameshift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 xml:space="preserve">de novo
</t>
    </r>
  </si>
  <si>
    <r>
      <rPr>
        <b/>
        <sz val="11"/>
        <rFont val="Calibri"/>
        <family val="2"/>
        <scheme val="minor"/>
      </rPr>
      <t xml:space="preserve">ID: </t>
    </r>
    <r>
      <rPr>
        <sz val="11"/>
        <rFont val="Calibri"/>
        <family val="2"/>
        <scheme val="minor"/>
      </rPr>
      <t>M17551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</si>
  <si>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c.4885C&gt;T</t>
    </r>
    <r>
      <rPr>
        <b/>
        <sz val="11"/>
        <rFont val="Calibri"/>
        <family val="2"/>
        <scheme val="minor"/>
      </rPr>
      <t xml:space="preserve">
</t>
    </r>
    <r>
      <rPr>
        <sz val="11"/>
        <rFont val="Calibri"/>
        <family val="2"/>
        <scheme val="minor"/>
      </rPr>
      <t xml:space="preserve">[Chr21(hg19), g.41446967G&gt;A, NM_001271534.1, p.Arg1629*]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 xml:space="preserve">de novo
</t>
    </r>
  </si>
  <si>
    <r>
      <rPr>
        <b/>
        <sz val="11"/>
        <rFont val="Calibri"/>
        <family val="2"/>
        <scheme val="minor"/>
      </rPr>
      <t xml:space="preserve">ID: </t>
    </r>
    <r>
      <rPr>
        <sz val="11"/>
        <rFont val="Calibri"/>
        <family val="2"/>
        <scheme val="minor"/>
      </rPr>
      <t>M08781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</si>
  <si>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c.596C&gt;T</t>
    </r>
    <r>
      <rPr>
        <b/>
        <sz val="11"/>
        <rFont val="Calibri"/>
        <family val="2"/>
        <scheme val="minor"/>
      </rPr>
      <t xml:space="preserve">
</t>
    </r>
    <r>
      <rPr>
        <sz val="11"/>
        <rFont val="Calibri"/>
        <family val="2"/>
        <scheme val="minor"/>
      </rPr>
      <t xml:space="preserve">[Chr21(hg19), g.41741085G&gt;A, NM_001271534.1, p.Thr199Met]
</t>
    </r>
    <r>
      <rPr>
        <b/>
        <sz val="11"/>
        <rFont val="Calibri"/>
        <family val="2"/>
        <scheme val="minor"/>
      </rPr>
      <t xml:space="preserve">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0.000402%
</t>
    </r>
    <r>
      <rPr>
        <b/>
        <sz val="11"/>
        <rFont val="Calibri"/>
        <family val="2"/>
        <scheme val="minor"/>
      </rPr>
      <t>Inheritance:</t>
    </r>
    <r>
      <rPr>
        <sz val="11"/>
        <rFont val="Calibri"/>
        <family val="2"/>
        <scheme val="minor"/>
      </rPr>
      <t xml:space="preserve"> heterozygous (parent's DNA not available)</t>
    </r>
    <r>
      <rPr>
        <i/>
        <sz val="11"/>
        <rFont val="Calibri"/>
        <family val="2"/>
        <scheme val="minor"/>
      </rPr>
      <t xml:space="preserve">
</t>
    </r>
  </si>
  <si>
    <t>Default score downgraded for genetic evidence: WES/WGS not done; missense variant of unknown inheritance without functional evidence, observed in gnomAD (score reduced to 0)</t>
  </si>
  <si>
    <r>
      <rPr>
        <b/>
        <sz val="11"/>
        <rFont val="Calibri"/>
        <family val="2"/>
        <scheme val="minor"/>
      </rPr>
      <t xml:space="preserve">ID: </t>
    </r>
    <r>
      <rPr>
        <sz val="11"/>
        <rFont val="Calibri"/>
        <family val="2"/>
        <scheme val="minor"/>
      </rPr>
      <t>M18334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</si>
  <si>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c.4859G&gt;A</t>
    </r>
    <r>
      <rPr>
        <b/>
        <sz val="11"/>
        <rFont val="Calibri"/>
        <family val="2"/>
        <scheme val="minor"/>
      </rPr>
      <t xml:space="preserve">
</t>
    </r>
    <r>
      <rPr>
        <sz val="11"/>
        <rFont val="Calibri"/>
        <family val="2"/>
        <scheme val="minor"/>
      </rPr>
      <t xml:space="preserve">[Chr21(hg19), g.41446993C&gt;T, NM_001271534.1, p.Arg1620Gln]
</t>
    </r>
    <r>
      <rPr>
        <b/>
        <sz val="11"/>
        <rFont val="Calibri"/>
        <family val="2"/>
        <scheme val="minor"/>
      </rPr>
      <t xml:space="preserve">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0.0016%
</t>
    </r>
    <r>
      <rPr>
        <b/>
        <sz val="11"/>
        <rFont val="Calibri"/>
        <family val="2"/>
        <scheme val="minor"/>
      </rPr>
      <t>Inheritance:</t>
    </r>
    <r>
      <rPr>
        <sz val="11"/>
        <rFont val="Calibri"/>
        <family val="2"/>
        <scheme val="minor"/>
      </rPr>
      <t xml:space="preserve"> maternal</t>
    </r>
  </si>
  <si>
    <t>Default score downgraded for genetic evidence: WES/WGS not done; inherited missense variant without functional evidence, observed in gnomAD (score reduced to 0)</t>
  </si>
  <si>
    <r>
      <rPr>
        <b/>
        <sz val="11"/>
        <rFont val="Calibri"/>
        <family val="2"/>
        <scheme val="minor"/>
      </rPr>
      <t xml:space="preserve">ID: </t>
    </r>
    <r>
      <rPr>
        <sz val="11"/>
        <rFont val="Calibri"/>
        <family val="2"/>
        <scheme val="minor"/>
      </rPr>
      <t>M15191 (Autism Clinical and Genetic Resources in China - ACGC)</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</si>
  <si>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c.4420G&gt;T</t>
    </r>
    <r>
      <rPr>
        <b/>
        <sz val="11"/>
        <rFont val="Calibri"/>
        <family val="2"/>
        <scheme val="minor"/>
      </rPr>
      <t xml:space="preserve">
</t>
    </r>
    <r>
      <rPr>
        <sz val="11"/>
        <rFont val="Calibri"/>
        <family val="2"/>
        <scheme val="minor"/>
      </rPr>
      <t xml:space="preserve">[Chr21(hg19), g.41452079C&gt;A, NM_001271534.1, p.Glu1474*]
</t>
    </r>
    <r>
      <rPr>
        <b/>
        <sz val="11"/>
        <rFont val="Calibri"/>
        <family val="2"/>
        <scheme val="minor"/>
      </rPr>
      <t>Impact:</t>
    </r>
    <r>
      <rPr>
        <sz val="11"/>
        <rFont val="Calibri"/>
        <family val="2"/>
        <scheme val="minor"/>
      </rPr>
      <t xml:space="preserve"> stop codon gained near splice site
</t>
    </r>
    <r>
      <rPr>
        <b/>
        <sz val="11"/>
        <rFont val="Calibri"/>
        <family val="2"/>
        <scheme val="minor"/>
      </rPr>
      <t xml:space="preserve">gnomAD: </t>
    </r>
    <r>
      <rPr>
        <sz val="11"/>
        <rFont val="Calibri"/>
        <family val="2"/>
        <scheme val="minor"/>
      </rPr>
      <t xml:space="preserve">0.000861%
</t>
    </r>
    <r>
      <rPr>
        <b/>
        <sz val="11"/>
        <rFont val="Calibri"/>
        <family val="2"/>
        <scheme val="minor"/>
      </rPr>
      <t>Inheritance:</t>
    </r>
    <r>
      <rPr>
        <sz val="11"/>
        <rFont val="Calibri"/>
        <family val="2"/>
        <scheme val="minor"/>
      </rPr>
      <t xml:space="preserve"> maternal</t>
    </r>
  </si>
  <si>
    <t>Default score downgraded for genetic evidence: WES/WGS not done (-0.5); this is a stop codon gained relatively early in the protein, however is also observed in gnomAD, making its effect less clear (additionally, this was female to female transmission, with the mother "unaffected") (-0.5)</t>
  </si>
  <si>
    <r>
      <rPr>
        <b/>
        <sz val="11"/>
        <rFont val="Calibri"/>
        <family val="2"/>
        <scheme val="minor"/>
      </rPr>
      <t xml:space="preserve">ID: </t>
    </r>
    <r>
      <rPr>
        <sz val="11"/>
        <rFont val="Calibri"/>
        <family val="2"/>
        <scheme val="minor"/>
      </rPr>
      <t>M19682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</si>
  <si>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c.4859G&gt;A</t>
    </r>
    <r>
      <rPr>
        <b/>
        <sz val="11"/>
        <rFont val="Calibri"/>
        <family val="2"/>
        <scheme val="minor"/>
      </rPr>
      <t xml:space="preserve">
</t>
    </r>
    <r>
      <rPr>
        <sz val="11"/>
        <rFont val="Calibri"/>
        <family val="2"/>
        <scheme val="minor"/>
      </rPr>
      <t xml:space="preserve">[Chr21(hg19), g.41446993C&gt;T, NM_001271534.1, p.Arg1620Gln]
</t>
    </r>
    <r>
      <rPr>
        <b/>
        <sz val="11"/>
        <rFont val="Calibri"/>
        <family val="2"/>
        <scheme val="minor"/>
      </rPr>
      <t>Impact:</t>
    </r>
    <r>
      <rPr>
        <sz val="11"/>
        <rFont val="Calibri"/>
        <family val="2"/>
        <scheme val="minor"/>
      </rPr>
      <t xml:space="preserve"> missense
</t>
    </r>
    <r>
      <rPr>
        <b/>
        <sz val="11"/>
        <rFont val="Calibri"/>
        <family val="2"/>
        <scheme val="minor"/>
      </rPr>
      <t xml:space="preserve">gnomAD: </t>
    </r>
    <r>
      <rPr>
        <sz val="11"/>
        <rFont val="Calibri"/>
        <family val="2"/>
        <scheme val="minor"/>
      </rPr>
      <t xml:space="preserve">0.0016%
</t>
    </r>
    <r>
      <rPr>
        <b/>
        <sz val="11"/>
        <rFont val="Calibri"/>
        <family val="2"/>
        <scheme val="minor"/>
      </rPr>
      <t>Inheritance:</t>
    </r>
    <r>
      <rPr>
        <sz val="11"/>
        <rFont val="Calibri"/>
        <family val="2"/>
        <scheme val="minor"/>
      </rPr>
      <t xml:space="preserve"> "not maternally inherited"</t>
    </r>
  </si>
  <si>
    <r>
      <rPr>
        <b/>
        <sz val="11"/>
        <rFont val="Calibri"/>
        <family val="2"/>
        <scheme val="minor"/>
      </rPr>
      <t xml:space="preserve">ID: </t>
    </r>
    <r>
      <rPr>
        <sz val="11"/>
        <rFont val="Calibri"/>
        <family val="2"/>
        <scheme val="minor"/>
      </rPr>
      <t>M08674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</si>
  <si>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Resequencing (molecular inversion probes, MIPs) 189 risk genes in 1543 Chinese ASD probands (1045 from trios) - included resequencing SSC and ASC families</t>
    </r>
    <r>
      <rPr>
        <b/>
        <sz val="11"/>
        <rFont val="Calibri"/>
        <family val="2"/>
        <scheme val="minor"/>
      </rPr>
      <t xml:space="preserve">
Variant reported: </t>
    </r>
    <r>
      <rPr>
        <sz val="11"/>
        <rFont val="Calibri"/>
        <family val="2"/>
        <scheme val="minor"/>
      </rPr>
      <t>c.596C&gt;T</t>
    </r>
    <r>
      <rPr>
        <b/>
        <sz val="11"/>
        <rFont val="Calibri"/>
        <family val="2"/>
        <scheme val="minor"/>
      </rPr>
      <t xml:space="preserve">
</t>
    </r>
    <r>
      <rPr>
        <sz val="11"/>
        <rFont val="Calibri"/>
        <family val="2"/>
        <scheme val="minor"/>
      </rPr>
      <t xml:space="preserve">[Chr21(hg19), g.41741085G&gt;A, NM_001271534.1, p.Thr199Met]
</t>
    </r>
    <r>
      <rPr>
        <b/>
        <sz val="11"/>
        <rFont val="Calibri"/>
        <family val="2"/>
        <scheme val="minor"/>
      </rPr>
      <t>Impact:</t>
    </r>
    <r>
      <rPr>
        <sz val="11"/>
        <rFont val="Calibri"/>
        <family val="2"/>
        <scheme val="minor"/>
      </rPr>
      <t xml:space="preserve"> missense
</t>
    </r>
    <r>
      <rPr>
        <b/>
        <sz val="11"/>
        <rFont val="Calibri"/>
        <family val="2"/>
        <scheme val="minor"/>
      </rPr>
      <t xml:space="preserve">gnomAD: </t>
    </r>
    <r>
      <rPr>
        <sz val="11"/>
        <rFont val="Calibri"/>
        <family val="2"/>
        <scheme val="minor"/>
      </rPr>
      <t xml:space="preserve">0.000402%
</t>
    </r>
    <r>
      <rPr>
        <b/>
        <sz val="11"/>
        <rFont val="Calibri"/>
        <family val="2"/>
        <scheme val="minor"/>
      </rPr>
      <t>Inheritance:</t>
    </r>
    <r>
      <rPr>
        <sz val="11"/>
        <rFont val="Calibri"/>
        <family val="2"/>
        <scheme val="minor"/>
      </rPr>
      <t xml:space="preserve"> paternal</t>
    </r>
  </si>
  <si>
    <r>
      <rPr>
        <b/>
        <sz val="11"/>
        <rFont val="Calibri"/>
        <family val="2"/>
        <scheme val="minor"/>
      </rPr>
      <t xml:space="preserve">ID: </t>
    </r>
    <r>
      <rPr>
        <sz val="11"/>
        <rFont val="Calibri"/>
        <family val="2"/>
        <scheme val="minor"/>
      </rPr>
      <t>Family 11572.p1</t>
    </r>
    <r>
      <rPr>
        <b/>
        <sz val="11"/>
        <rFont val="Calibri"/>
        <family val="2"/>
        <scheme val="minor"/>
      </rPr>
      <t xml:space="preserve">
Sex: </t>
    </r>
    <r>
      <rPr>
        <sz val="11"/>
        <rFont val="Calibri"/>
        <family val="2"/>
        <scheme val="minor"/>
      </rPr>
      <t>Male proband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</si>
  <si>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 xml:space="preserve">Genotyping Method: </t>
    </r>
    <r>
      <rPr>
        <sz val="11"/>
        <rFont val="Calibri"/>
        <family val="2"/>
        <scheme val="minor"/>
      </rPr>
      <t>WGS of 208 genomes from 53 families affected by simplex autism; microarray used to confirm (whole-genome Illumina SNP or customized Aligent microarray for aCGH validation)</t>
    </r>
    <r>
      <rPr>
        <b/>
        <sz val="11"/>
        <rFont val="Calibri"/>
        <family val="2"/>
        <scheme val="minor"/>
      </rPr>
      <t xml:space="preserve">
Variant reported: </t>
    </r>
    <r>
      <rPr>
        <sz val="11"/>
        <rFont val="Calibri"/>
        <family val="2"/>
        <scheme val="minor"/>
      </rPr>
      <t xml:space="preserve">14 Kb deletion in </t>
    </r>
    <r>
      <rPr>
        <i/>
        <sz val="11"/>
        <rFont val="Calibri"/>
        <family val="2"/>
        <scheme val="minor"/>
      </rPr>
      <t>DSCAM</t>
    </r>
    <r>
      <rPr>
        <b/>
        <sz val="11"/>
        <rFont val="Calibri"/>
        <family val="2"/>
        <scheme val="minor"/>
      </rPr>
      <t xml:space="preserve">
</t>
    </r>
    <r>
      <rPr>
        <sz val="11"/>
        <rFont val="Calibri"/>
        <family val="2"/>
        <scheme val="minor"/>
      </rPr>
      <t xml:space="preserve">[Chr21(hg19), g.42016189_42030325del, NM_001271534.1]
</t>
    </r>
    <r>
      <rPr>
        <b/>
        <sz val="11"/>
        <rFont val="Calibri"/>
        <family val="2"/>
        <scheme val="minor"/>
      </rPr>
      <t>Impact:</t>
    </r>
    <r>
      <rPr>
        <sz val="11"/>
        <rFont val="Calibri"/>
        <family val="2"/>
        <scheme val="minor"/>
      </rPr>
      <t xml:space="preserve"> deletion
- 19% of the deleted locus is characterized as DNase I hypersensitive (open chromatin) - deletion is predicted to have an effect on gene regulation
- </t>
    </r>
    <r>
      <rPr>
        <i/>
        <sz val="11"/>
        <rFont val="Calibri"/>
        <family val="2"/>
        <scheme val="minor"/>
      </rPr>
      <t>in vivo</t>
    </r>
    <r>
      <rPr>
        <sz val="11"/>
        <rFont val="Calibri"/>
        <family val="2"/>
        <scheme val="minor"/>
      </rPr>
      <t xml:space="preserve"> zerbrafish models show that the CNS DNase I hypersensitive sites are responsible for driving expression in the CNS, supporting an important role of the deleted region in gene expression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maternal</t>
    </r>
  </si>
  <si>
    <t>Default score applied: WGS completed, functional studies completed to support pathogenic effect of deletion on gene expression</t>
  </si>
  <si>
    <r>
      <rPr>
        <b/>
        <sz val="11"/>
        <rFont val="Calibri"/>
        <family val="2"/>
        <scheme val="minor"/>
      </rPr>
      <t xml:space="preserve">ID: </t>
    </r>
    <r>
      <rPr>
        <sz val="11"/>
        <rFont val="Calibri"/>
        <family val="2"/>
        <scheme val="minor"/>
      </rPr>
      <t>AU084A</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Testing methods not specified, but authors indicated this variant comes from De Rubeis et al. (2014) (PMID: 25363760); 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</si>
  <si>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 xml:space="preserve">WES </t>
    </r>
    <r>
      <rPr>
        <b/>
        <sz val="11"/>
        <rFont val="Calibri"/>
        <family val="2"/>
        <scheme val="minor"/>
      </rPr>
      <t xml:space="preserve">
Variant reported:</t>
    </r>
    <r>
      <rPr>
        <sz val="11"/>
        <rFont val="Calibri"/>
        <family val="2"/>
        <scheme val="minor"/>
      </rPr>
      <t xml:space="preserve">
[Chr21(hg19), NC_000021.8:g.41648022A&gt;C]</t>
    </r>
    <r>
      <rPr>
        <b/>
        <sz val="11"/>
        <rFont val="Calibri"/>
        <family val="2"/>
        <scheme val="minor"/>
      </rPr>
      <t xml:space="preserve">
Impact: </t>
    </r>
    <r>
      <rPr>
        <sz val="11"/>
        <rFont val="Calibri"/>
        <family val="2"/>
        <scheme val="minor"/>
      </rPr>
      <t>splice site donor
- impacts exon 11
- predicted to impair splicing</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no information provided</t>
    </r>
    <r>
      <rPr>
        <b/>
        <sz val="11"/>
        <rFont val="Calibri"/>
        <family val="2"/>
        <scheme val="minor"/>
      </rPr>
      <t xml:space="preserve">
</t>
    </r>
  </si>
  <si>
    <t>Default score applied: WGS completed, variant predicted to impair appropriate splicing</t>
  </si>
  <si>
    <r>
      <rPr>
        <b/>
        <sz val="11"/>
        <rFont val="Calibri"/>
        <family val="2"/>
        <scheme val="minor"/>
      </rPr>
      <t xml:space="preserve">ID: </t>
    </r>
    <r>
      <rPr>
        <sz val="11"/>
        <rFont val="Calibri"/>
        <family val="2"/>
        <scheme val="minor"/>
      </rPr>
      <t>13735.p1</t>
    </r>
    <r>
      <rPr>
        <b/>
        <sz val="11"/>
        <rFont val="Calibri"/>
        <family val="2"/>
        <scheme val="minor"/>
      </rPr>
      <t xml:space="preserve">
Sex: </t>
    </r>
    <r>
      <rPr>
        <sz val="11"/>
        <rFont val="Calibri"/>
        <family val="2"/>
        <scheme val="minor"/>
      </rPr>
      <t>Not provided in this publication; O'Roak et al. (2014): Male (Asian)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Testing methods not specified, but authors indicated this variant comes from O'Roak et al. (2014):
Diagnosis confirmed using ADI and ADOS; 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in this publication; O'Roak et al. (2014): ID; severity not specified
- as part of the SSC, thorough cognitive testing was performed</t>
    </r>
  </si>
  <si>
    <t>Not scored: 13735.p1 already scored above for PMID: 25418537</t>
  </si>
  <si>
    <r>
      <rPr>
        <b/>
        <sz val="11"/>
        <rFont val="Calibri"/>
        <family val="2"/>
        <scheme val="minor"/>
      </rPr>
      <t xml:space="preserve">ID: </t>
    </r>
    <r>
      <rPr>
        <sz val="11"/>
        <rFont val="Calibri"/>
        <family val="2"/>
        <scheme val="minor"/>
      </rPr>
      <t>14597.p1</t>
    </r>
    <r>
      <rPr>
        <b/>
        <sz val="11"/>
        <rFont val="Calibri"/>
        <family val="2"/>
        <scheme val="minor"/>
      </rPr>
      <t xml:space="preserve">
Sex: </t>
    </r>
    <r>
      <rPr>
        <sz val="11"/>
        <rFont val="Calibri"/>
        <family val="2"/>
        <scheme val="minor"/>
      </rPr>
      <t>Not provided in this publication; O'Roak et al. (2014): Male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Testing methods not specified, but authors indicated this variant comes from O'Roak et al. (2014):
Diagnosis confirmed using ADI and ADOS; 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in this publication; O'Roak et al. (2014): no ID
- as part of the SSC, thorough cognitive testing was performed</t>
    </r>
  </si>
  <si>
    <t>Not scored: 14597.p1 already scored above for PMID: 25418537</t>
  </si>
  <si>
    <r>
      <rPr>
        <b/>
        <sz val="11"/>
        <rFont val="Calibri"/>
        <family val="2"/>
        <scheme val="minor"/>
      </rPr>
      <t xml:space="preserve">ID: </t>
    </r>
    <r>
      <rPr>
        <sz val="11"/>
        <rFont val="Calibri"/>
        <family val="2"/>
        <scheme val="minor"/>
      </rPr>
      <t>12329.p1</t>
    </r>
    <r>
      <rPr>
        <b/>
        <sz val="11"/>
        <rFont val="Calibri"/>
        <family val="2"/>
        <scheme val="minor"/>
      </rPr>
      <t xml:space="preserve">
Sex: </t>
    </r>
    <r>
      <rPr>
        <sz val="11"/>
        <rFont val="Calibri"/>
        <family val="2"/>
        <scheme val="minor"/>
      </rPr>
      <t>Not provided in this publication; O'Roak et al. (2014): Male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Testing methods not specified, but authors indicated this variant comes from O'Roak et al. (2014):
Diagnosis confirmed using ADI and ADOS; 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in this publication; O'Roak et al. (2014): no ID
- as part of the SSC, thorough cognitive testing was performed</t>
    </r>
  </si>
  <si>
    <t>Not scored: 12329.p1 already scored above for PMID: 25418537</t>
  </si>
  <si>
    <r>
      <rPr>
        <b/>
        <sz val="11"/>
        <rFont val="Calibri"/>
        <family val="2"/>
        <scheme val="minor"/>
      </rPr>
      <t xml:space="preserve">ID: </t>
    </r>
    <r>
      <rPr>
        <sz val="11"/>
        <rFont val="Calibri"/>
        <family val="2"/>
        <scheme val="minor"/>
      </rPr>
      <t>Courchesne_S7J3D</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</si>
  <si>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c.1162C&gt;T
[Chr21(hg19), g.41719645G&gt;A, NM_001389.3, p.Arg388Cys]</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0.000401%</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</si>
  <si>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Leuven_320877</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</si>
  <si>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c.2695C&gt;T
[Chr21(hg19), g.41559142G&gt;A, NM_001389.3, p.Arg899Cys]</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0.00142%</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</si>
  <si>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Melbourne2_ASD_1340</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</si>
  <si>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c.5174G&gt;A
[Chr21(hg19), g.41423896C&gt;T, NM_001389.3, p.Arg1725Gln]</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0.0043%</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</si>
  <si>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TASC_211-5257-3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</si>
  <si>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c.5114C&gt;T
[Chr21(hg19), g.41423956G&gt;A, NM_001389.3, p.Thr1705Met]</t>
    </r>
    <r>
      <rPr>
        <b/>
        <sz val="11"/>
        <rFont val="Calibri"/>
        <family val="2"/>
        <scheme val="minor"/>
      </rPr>
      <t xml:space="preserve">
Impact: </t>
    </r>
    <r>
      <rPr>
        <sz val="11"/>
        <rFont val="Calibri"/>
        <family val="2"/>
        <scheme val="minor"/>
      </rPr>
      <t>missense
- variant impact noted to be "moderate"
- no additional evidence for pathogenicity of given variant</t>
    </r>
    <r>
      <rPr>
        <b/>
        <sz val="11"/>
        <rFont val="Calibri"/>
        <family val="2"/>
        <scheme val="minor"/>
      </rPr>
      <t xml:space="preserve">
gnomAD: </t>
    </r>
    <r>
      <rPr>
        <sz val="11"/>
        <rFont val="Calibri"/>
        <family val="2"/>
        <scheme val="minor"/>
      </rPr>
      <t>0.00281%</t>
    </r>
    <r>
      <rPr>
        <b/>
        <sz val="11"/>
        <rFont val="Calibri"/>
        <family val="2"/>
        <scheme val="minor"/>
      </rPr>
      <t xml:space="preserve">
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</si>
  <si>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SKLMG_M17551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</si>
  <si>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c.4885C&gt;T</t>
    </r>
    <r>
      <rPr>
        <b/>
        <sz val="11"/>
        <rFont val="Calibri"/>
        <family val="2"/>
        <scheme val="minor"/>
      </rPr>
      <t xml:space="preserve">
</t>
    </r>
    <r>
      <rPr>
        <sz val="11"/>
        <rFont val="Calibri"/>
        <family val="2"/>
        <scheme val="minor"/>
      </rPr>
      <t xml:space="preserve">[Chr21(hg19), g.41446967G&gt;A, NM_001389.3, p.Arg1629Ter]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 xml:space="preserve">de novo
</t>
    </r>
  </si>
  <si>
    <t>Not scored: SKLMG_M17551 already scored above for PMID: 27824329</t>
  </si>
  <si>
    <r>
      <rPr>
        <b/>
        <sz val="11"/>
        <rFont val="Calibri"/>
        <family val="2"/>
        <scheme val="minor"/>
      </rPr>
      <t xml:space="preserve">ID: </t>
    </r>
    <r>
      <rPr>
        <sz val="11"/>
        <rFont val="Calibri"/>
        <family val="2"/>
        <scheme val="minor"/>
      </rPr>
      <t>SKLMG_M13459 (Autism Clinical and Genetic Resources in China - ACGC)</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</si>
  <si>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c.3547C&gt;T</t>
    </r>
    <r>
      <rPr>
        <b/>
        <sz val="11"/>
        <rFont val="Calibri"/>
        <family val="2"/>
        <scheme val="minor"/>
      </rPr>
      <t xml:space="preserve">
</t>
    </r>
    <r>
      <rPr>
        <sz val="11"/>
        <rFont val="Calibri"/>
        <family val="2"/>
        <scheme val="minor"/>
      </rPr>
      <t xml:space="preserve">[Chr21(hg19), g.41505796G&gt;A, NM_001389.3, p.Arg1183Trp]
</t>
    </r>
    <r>
      <rPr>
        <b/>
        <sz val="11"/>
        <rFont val="Calibri"/>
        <family val="2"/>
        <scheme val="minor"/>
      </rPr>
      <t xml:space="preserve">Impact: </t>
    </r>
    <r>
      <rPr>
        <sz val="11"/>
        <rFont val="Calibri"/>
        <family val="2"/>
        <scheme val="minor"/>
      </rPr>
      <t xml:space="preserve">missense
- variant impact noted to be "moderate"
- no additional evidence for pathogenicity of given variant 
</t>
    </r>
    <r>
      <rPr>
        <b/>
        <sz val="11"/>
        <rFont val="Calibri"/>
        <family val="2"/>
        <scheme val="minor"/>
      </rPr>
      <t xml:space="preserve">gnomAD: </t>
    </r>
    <r>
      <rPr>
        <sz val="11"/>
        <rFont val="Calibri"/>
        <family val="2"/>
        <scheme val="minor"/>
      </rPr>
      <t xml:space="preserve">0.00206%
</t>
    </r>
    <r>
      <rPr>
        <b/>
        <sz val="11"/>
        <rFont val="Calibri"/>
        <family val="2"/>
        <scheme val="minor"/>
      </rPr>
      <t xml:space="preserve">Inheritance: </t>
    </r>
    <r>
      <rPr>
        <sz val="11"/>
        <rFont val="Calibri"/>
        <family val="2"/>
        <scheme val="minor"/>
      </rPr>
      <t>Sanger sequencing not completed to determine inheritance</t>
    </r>
  </si>
  <si>
    <r>
      <rPr>
        <b/>
        <sz val="11"/>
        <rFont val="Calibri"/>
        <family val="2"/>
        <scheme val="minor"/>
      </rPr>
      <t xml:space="preserve">ID: </t>
    </r>
    <r>
      <rPr>
        <sz val="11"/>
        <rFont val="Calibri"/>
        <family val="2"/>
        <scheme val="minor"/>
      </rPr>
      <t>SKLMG_M27851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speech delay, repetitive behavior, hyperactivity, attentional problems</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</si>
  <si>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c.1067del</t>
    </r>
    <r>
      <rPr>
        <b/>
        <sz val="11"/>
        <rFont val="Calibri"/>
        <family val="2"/>
        <scheme val="minor"/>
      </rPr>
      <t xml:space="preserve">
</t>
    </r>
    <r>
      <rPr>
        <sz val="11"/>
        <rFont val="Calibri"/>
        <family val="2"/>
        <scheme val="minor"/>
      </rPr>
      <t xml:space="preserve">[Chr21(hg19), g.41719739AG&gt;A, NM_001271534.1, p.Pro356Leufs*5]
</t>
    </r>
    <r>
      <rPr>
        <b/>
        <sz val="11"/>
        <rFont val="Calibri"/>
        <family val="2"/>
        <scheme val="minor"/>
      </rPr>
      <t xml:space="preserve">Impact: </t>
    </r>
    <r>
      <rPr>
        <sz val="11"/>
        <rFont val="Calibri"/>
        <family val="2"/>
        <scheme val="minor"/>
      </rPr>
      <t xml:space="preserve">frameshift
- noted to be an "ultra-rare" variant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 xml:space="preserve">de novo
</t>
    </r>
  </si>
  <si>
    <t>Not scored: SKLMG_M27851 already scored above for PMID: 27824329</t>
  </si>
  <si>
    <r>
      <rPr>
        <b/>
        <sz val="11"/>
        <rFont val="Calibri"/>
        <family val="2"/>
        <scheme val="minor"/>
      </rPr>
      <t xml:space="preserve">ID: </t>
    </r>
    <r>
      <rPr>
        <sz val="11"/>
        <rFont val="Calibri"/>
        <family val="2"/>
        <scheme val="minor"/>
      </rPr>
      <t>SKLMG_M18334 (Autism Clinical and Genetic Resources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</si>
  <si>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c.4859G&gt;A</t>
    </r>
    <r>
      <rPr>
        <b/>
        <sz val="11"/>
        <rFont val="Calibri"/>
        <family val="2"/>
        <scheme val="minor"/>
      </rPr>
      <t xml:space="preserve">
</t>
    </r>
    <r>
      <rPr>
        <sz val="11"/>
        <rFont val="Calibri"/>
        <family val="2"/>
        <scheme val="minor"/>
      </rPr>
      <t xml:space="preserve">[Chr21(hg19), g.41446993C&gt;T, NM_001271534.1, p.Arg1620Gln]
</t>
    </r>
    <r>
      <rPr>
        <b/>
        <sz val="11"/>
        <rFont val="Calibri"/>
        <family val="2"/>
        <scheme val="minor"/>
      </rPr>
      <t xml:space="preserve">Impact: </t>
    </r>
    <r>
      <rPr>
        <sz val="11"/>
        <rFont val="Calibri"/>
        <family val="2"/>
        <scheme val="minor"/>
      </rPr>
      <t xml:space="preserve">missense
- no additional evidence for pathogenicity of given variant 
</t>
    </r>
    <r>
      <rPr>
        <b/>
        <sz val="11"/>
        <rFont val="Calibri"/>
        <family val="2"/>
        <scheme val="minor"/>
      </rPr>
      <t xml:space="preserve">gnomAD: </t>
    </r>
    <r>
      <rPr>
        <sz val="11"/>
        <rFont val="Calibri"/>
        <family val="2"/>
        <scheme val="minor"/>
      </rPr>
      <t xml:space="preserve">0.0016%
</t>
    </r>
    <r>
      <rPr>
        <b/>
        <sz val="11"/>
        <rFont val="Calibri"/>
        <family val="2"/>
        <scheme val="minor"/>
      </rPr>
      <t>Inheritance:</t>
    </r>
    <r>
      <rPr>
        <sz val="11"/>
        <rFont val="Calibri"/>
        <family val="2"/>
        <scheme val="minor"/>
      </rPr>
      <t xml:space="preserve"> maternal</t>
    </r>
  </si>
  <si>
    <t>Not scored: SKLMG_M18334 already scored above for PMID: 27824329</t>
  </si>
  <si>
    <r>
      <rPr>
        <b/>
        <sz val="11"/>
        <rFont val="Calibri"/>
        <family val="2"/>
        <scheme val="minor"/>
      </rPr>
      <t xml:space="preserve">ID: </t>
    </r>
    <r>
      <rPr>
        <sz val="11"/>
        <rFont val="Calibri"/>
        <family val="2"/>
        <scheme val="minor"/>
      </rPr>
      <t>Family 11963</t>
    </r>
    <r>
      <rPr>
        <b/>
        <sz val="11"/>
        <rFont val="Calibri"/>
        <family val="2"/>
        <scheme val="minor"/>
      </rPr>
      <t xml:space="preserve">
Sex: </t>
    </r>
    <r>
      <rPr>
        <sz val="11"/>
        <rFont val="Calibri"/>
        <family val="2"/>
        <scheme val="minor"/>
      </rPr>
      <t>No information about proband sex</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</si>
  <si>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 xml:space="preserve">[Chr21(hg19), g.41496160G&gt;A, NM_001271534.1, p.R1220*]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maternal</t>
    </r>
  </si>
  <si>
    <r>
      <rPr>
        <b/>
        <sz val="11"/>
        <rFont val="Calibri"/>
        <family val="2"/>
        <scheme val="minor"/>
      </rPr>
      <t xml:space="preserve">ID: </t>
    </r>
    <r>
      <rPr>
        <sz val="11"/>
        <rFont val="Calibri"/>
        <family val="2"/>
        <scheme val="minor"/>
      </rPr>
      <t>Family 12641</t>
    </r>
    <r>
      <rPr>
        <b/>
        <sz val="11"/>
        <rFont val="Calibri"/>
        <family val="2"/>
        <scheme val="minor"/>
      </rPr>
      <t xml:space="preserve">
Sex: </t>
    </r>
    <r>
      <rPr>
        <sz val="11"/>
        <rFont val="Calibri"/>
        <family val="2"/>
        <scheme val="minor"/>
      </rPr>
      <t>No information about proband sex</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</si>
  <si>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 xml:space="preserve">[Chr21(hg19), g.41561021C&gt;T, NM_001271534.1, p.R834H]
</t>
    </r>
    <r>
      <rPr>
        <b/>
        <sz val="11"/>
        <rFont val="Calibri"/>
        <family val="2"/>
        <scheme val="minor"/>
      </rPr>
      <t xml:space="preserve">Impact: </t>
    </r>
    <r>
      <rPr>
        <sz val="11"/>
        <rFont val="Calibri"/>
        <family val="2"/>
        <scheme val="minor"/>
      </rPr>
      <t xml:space="preserve">missense
- impacts exon 12
- variant impact noted to be "moderate"
- no additional evidence for pathogenicity of given variant 
</t>
    </r>
    <r>
      <rPr>
        <b/>
        <sz val="11"/>
        <rFont val="Calibri"/>
        <family val="2"/>
        <scheme val="minor"/>
      </rPr>
      <t xml:space="preserve">gnomAD: </t>
    </r>
    <r>
      <rPr>
        <sz val="11"/>
        <rFont val="Calibri"/>
        <family val="2"/>
        <scheme val="minor"/>
      </rPr>
      <t xml:space="preserve">0.00676%
</t>
    </r>
    <r>
      <rPr>
        <b/>
        <sz val="11"/>
        <rFont val="Calibri"/>
        <family val="2"/>
        <scheme val="minor"/>
      </rPr>
      <t>Inheritance:</t>
    </r>
    <r>
      <rPr>
        <sz val="11"/>
        <rFont val="Calibri"/>
        <family val="2"/>
        <scheme val="minor"/>
      </rPr>
      <t xml:space="preserve"> paternal</t>
    </r>
  </si>
  <si>
    <r>
      <rPr>
        <b/>
        <sz val="11"/>
        <rFont val="Calibri"/>
        <family val="2"/>
        <scheme val="minor"/>
      </rPr>
      <t xml:space="preserve">ID: </t>
    </r>
    <r>
      <rPr>
        <sz val="11"/>
        <rFont val="Calibri"/>
        <family val="2"/>
        <scheme val="minor"/>
      </rPr>
      <t>Family 14088</t>
    </r>
    <r>
      <rPr>
        <b/>
        <sz val="11"/>
        <rFont val="Calibri"/>
        <family val="2"/>
        <scheme val="minor"/>
      </rPr>
      <t xml:space="preserve">
Sex: </t>
    </r>
    <r>
      <rPr>
        <sz val="11"/>
        <rFont val="Calibri"/>
        <family val="2"/>
        <scheme val="minor"/>
      </rPr>
      <t>No information about proband sex</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</si>
  <si>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 xml:space="preserve">[Chr21(hg19), g.41719828C&gt;T, NM_001271534.1, p.V327M]
</t>
    </r>
    <r>
      <rPr>
        <b/>
        <sz val="11"/>
        <rFont val="Calibri"/>
        <family val="2"/>
        <scheme val="minor"/>
      </rPr>
      <t xml:space="preserve">Impact: </t>
    </r>
    <r>
      <rPr>
        <sz val="11"/>
        <rFont val="Calibri"/>
        <family val="2"/>
        <scheme val="minor"/>
      </rPr>
      <t xml:space="preserve">missense
- impacts exon 6
- variant impact noted to be "moderate"
- no additional evidence for pathogenicity of given variant 
</t>
    </r>
    <r>
      <rPr>
        <b/>
        <sz val="11"/>
        <rFont val="Calibri"/>
        <family val="2"/>
        <scheme val="minor"/>
      </rPr>
      <t xml:space="preserve">gnomAD: </t>
    </r>
    <r>
      <rPr>
        <sz val="11"/>
        <rFont val="Calibri"/>
        <family val="2"/>
        <scheme val="minor"/>
      </rPr>
      <t xml:space="preserve">0.00713%
</t>
    </r>
    <r>
      <rPr>
        <b/>
        <sz val="11"/>
        <rFont val="Calibri"/>
        <family val="2"/>
        <scheme val="minor"/>
      </rPr>
      <t>Inheritance:</t>
    </r>
    <r>
      <rPr>
        <sz val="11"/>
        <rFont val="Calibri"/>
        <family val="2"/>
        <scheme val="minor"/>
      </rPr>
      <t xml:space="preserve"> maternal</t>
    </r>
  </si>
  <si>
    <r>
      <rPr>
        <b/>
        <sz val="11"/>
        <rFont val="Calibri"/>
        <family val="2"/>
        <scheme val="minor"/>
      </rPr>
      <t xml:space="preserve">ID: </t>
    </r>
    <r>
      <rPr>
        <sz val="11"/>
        <rFont val="Calibri"/>
        <family val="2"/>
        <scheme val="minor"/>
      </rPr>
      <t>Family 14204</t>
    </r>
    <r>
      <rPr>
        <b/>
        <sz val="11"/>
        <rFont val="Calibri"/>
        <family val="2"/>
        <scheme val="minor"/>
      </rPr>
      <t xml:space="preserve">
Sex: </t>
    </r>
    <r>
      <rPr>
        <sz val="11"/>
        <rFont val="Calibri"/>
        <family val="2"/>
        <scheme val="minor"/>
      </rPr>
      <t>No information about proband sex</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part of the SSC, thorough cognitive testing was performed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</si>
  <si>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 xml:space="preserve">[Chr21(hg19), g.41559141C&gt;T, NM_001271534.1, p.R899H]
</t>
    </r>
    <r>
      <rPr>
        <b/>
        <sz val="11"/>
        <rFont val="Calibri"/>
        <family val="2"/>
        <scheme val="minor"/>
      </rPr>
      <t xml:space="preserve">Impact: </t>
    </r>
    <r>
      <rPr>
        <sz val="11"/>
        <rFont val="Calibri"/>
        <family val="2"/>
        <scheme val="minor"/>
      </rPr>
      <t xml:space="preserve">missense
- impacts exon 14
- variant impact noted to be "moderate"
- no additional evidence for pathogenicity of given variant 
</t>
    </r>
    <r>
      <rPr>
        <b/>
        <sz val="11"/>
        <rFont val="Calibri"/>
        <family val="2"/>
        <scheme val="minor"/>
      </rPr>
      <t xml:space="preserve">gnomAD: </t>
    </r>
    <r>
      <rPr>
        <sz val="11"/>
        <rFont val="Calibri"/>
        <family val="2"/>
        <scheme val="minor"/>
      </rPr>
      <t xml:space="preserve">0.0012%
</t>
    </r>
    <r>
      <rPr>
        <b/>
        <sz val="11"/>
        <rFont val="Calibri"/>
        <family val="2"/>
        <scheme val="minor"/>
      </rPr>
      <t>Inheritance:</t>
    </r>
    <r>
      <rPr>
        <sz val="11"/>
        <rFont val="Calibri"/>
        <family val="2"/>
        <scheme val="minor"/>
      </rPr>
      <t xml:space="preserve"> maternal</t>
    </r>
  </si>
  <si>
    <r>
      <rPr>
        <b/>
        <sz val="11"/>
        <rFont val="Calibri"/>
        <family val="2"/>
        <scheme val="minor"/>
      </rPr>
      <t xml:space="preserve">ID: </t>
    </r>
    <r>
      <rPr>
        <sz val="11"/>
        <rFont val="Calibri"/>
        <family val="2"/>
        <scheme val="minor"/>
      </rPr>
      <t>AGRE_05C48104</t>
    </r>
    <r>
      <rPr>
        <b/>
        <sz val="11"/>
        <rFont val="Calibri"/>
        <family val="2"/>
        <scheme val="minor"/>
      </rPr>
      <t xml:space="preserve">
Sex: </t>
    </r>
    <r>
      <rPr>
        <sz val="11"/>
        <rFont val="Calibri"/>
        <family val="2"/>
        <scheme val="minor"/>
      </rPr>
      <t>No information about proband sex</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</si>
  <si>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c.5681G&gt;A</t>
    </r>
    <r>
      <rPr>
        <b/>
        <sz val="11"/>
        <rFont val="Calibri"/>
        <family val="2"/>
        <scheme val="minor"/>
      </rPr>
      <t xml:space="preserve">
</t>
    </r>
    <r>
      <rPr>
        <sz val="11"/>
        <rFont val="Calibri"/>
        <family val="2"/>
        <scheme val="minor"/>
      </rPr>
      <t xml:space="preserve">[Chr21(hg19), g.41414303C&gt;T, NM_001389.3, p.Arg1894Gln]
</t>
    </r>
    <r>
      <rPr>
        <b/>
        <sz val="11"/>
        <rFont val="Calibri"/>
        <family val="2"/>
        <scheme val="minor"/>
      </rPr>
      <t xml:space="preserve">Impact: </t>
    </r>
    <r>
      <rPr>
        <sz val="11"/>
        <rFont val="Calibri"/>
        <family val="2"/>
        <scheme val="minor"/>
      </rPr>
      <t xml:space="preserve">missense
- variant impact noted to be "moderate"
- no additional evidence for pathogenicity of given variant 
</t>
    </r>
    <r>
      <rPr>
        <b/>
        <sz val="11"/>
        <rFont val="Calibri"/>
        <family val="2"/>
        <scheme val="minor"/>
      </rPr>
      <t xml:space="preserve">gnomAD: </t>
    </r>
    <r>
      <rPr>
        <sz val="11"/>
        <rFont val="Calibri"/>
        <family val="2"/>
        <scheme val="minor"/>
      </rPr>
      <t xml:space="preserve">0.000404%
</t>
    </r>
    <r>
      <rPr>
        <b/>
        <sz val="11"/>
        <rFont val="Calibri"/>
        <family val="2"/>
        <scheme val="minor"/>
      </rPr>
      <t>Inheritance:</t>
    </r>
    <r>
      <rPr>
        <sz val="11"/>
        <rFont val="Calibri"/>
        <family val="2"/>
        <scheme val="minor"/>
      </rPr>
      <t xml:space="preserve"> maternal</t>
    </r>
  </si>
  <si>
    <t xml:space="preserve">*An additional 11 variants were reported in this publication (one nonsense; six missense; three frameshifts; one splice donor), however, these probands belonged to cohorts specifically described as intellectual disability (ID) or developmental disability (DD), with no further information about whether ASD was a comorbid diagnosis. Given uncertainty about presence/absence of ASD, these cases were not scored. </t>
  </si>
  <si>
    <r>
      <rPr>
        <b/>
        <sz val="11"/>
        <rFont val="Calibri"/>
        <family val="2"/>
        <scheme val="minor"/>
      </rPr>
      <t xml:space="preserve">ID: </t>
    </r>
    <r>
      <rPr>
        <sz val="11"/>
        <rFont val="Calibri"/>
        <family val="2"/>
        <scheme val="minor"/>
      </rPr>
      <t>2-0225-004</t>
    </r>
    <r>
      <rPr>
        <b/>
        <sz val="11"/>
        <rFont val="Calibri"/>
        <family val="2"/>
        <scheme val="minor"/>
      </rPr>
      <t xml:space="preserve">
Sex: </t>
    </r>
    <r>
      <rPr>
        <sz val="11"/>
        <rFont val="Calibri"/>
        <family val="2"/>
        <scheme val="minor"/>
      </rPr>
      <t>Male (European) - affected sibling of male proband 2-0225-003</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"An ASD diagnosis was of research quality when it met criteria on one or both of the diagnostic measures: ADI-R and ADOS or considered a clinical diagnosis when given by an expert clinician according to the DSM (IV or 5 editions)."</t>
    </r>
    <r>
      <rPr>
        <b/>
        <sz val="11"/>
        <rFont val="Calibri"/>
        <family val="2"/>
        <scheme val="minor"/>
      </rPr>
      <t xml:space="preserve">
Cognition: </t>
    </r>
    <r>
      <rPr>
        <sz val="11"/>
        <rFont val="Calibri"/>
        <family val="2"/>
        <scheme val="minor"/>
      </rPr>
      <t>No information specifically provided for this individual, however authors note that "many participants were assessed with standardized measures of intelligence, language and general adaptive function. Out of the 1,102 individuals with IQ data available, 216 had scores within the range for intellectual disability (FSIQ &lt; 70)</t>
    </r>
  </si>
  <si>
    <r>
      <rPr>
        <b/>
        <sz val="11"/>
        <rFont val="Calibri"/>
        <family val="2"/>
        <scheme val="minor"/>
      </rPr>
      <t xml:space="preserve">Genotyping Method: </t>
    </r>
    <r>
      <rPr>
        <sz val="11"/>
        <rFont val="Calibri"/>
        <family val="2"/>
        <scheme val="minor"/>
      </rPr>
      <t>WGS (Complete Genomics)</t>
    </r>
    <r>
      <rPr>
        <b/>
        <sz val="11"/>
        <rFont val="Calibri"/>
        <family val="2"/>
        <scheme val="minor"/>
      </rPr>
      <t xml:space="preserve">
Variant reported: </t>
    </r>
    <r>
      <rPr>
        <sz val="11"/>
        <rFont val="Calibri"/>
        <family val="2"/>
        <scheme val="minor"/>
      </rPr>
      <t>c.1533_1537del</t>
    </r>
    <r>
      <rPr>
        <b/>
        <sz val="11"/>
        <rFont val="Calibri"/>
        <family val="2"/>
        <scheme val="minor"/>
      </rPr>
      <t xml:space="preserve">
</t>
    </r>
    <r>
      <rPr>
        <sz val="11"/>
        <rFont val="Calibri"/>
        <family val="2"/>
        <scheme val="minor"/>
      </rPr>
      <t xml:space="preserve">[Chr21(hg19), g.41710272ATGTTT&gt;A, NM_001389.3, p.K511fs]
</t>
    </r>
    <r>
      <rPr>
        <b/>
        <sz val="11"/>
        <rFont val="Calibri"/>
        <family val="2"/>
        <scheme val="minor"/>
      </rPr>
      <t xml:space="preserve">Impact: </t>
    </r>
    <r>
      <rPr>
        <sz val="11"/>
        <rFont val="Calibri"/>
        <family val="2"/>
        <scheme val="minor"/>
      </rPr>
      <t xml:space="preserve">frameshift deletion
- impacts exon 8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inherited, but unclear from which parent</t>
    </r>
  </si>
  <si>
    <t>No cautionary comment required, however, it is not clear if this individual was one of those with FSIQ&lt;70, in which case, severe/profound ID could not be ruled out</t>
  </si>
  <si>
    <t>Default score applied: WGS completed; frameshift deletion predicted to be pathogenic, impacting an exon early in the protein.</t>
  </si>
  <si>
    <r>
      <rPr>
        <b/>
        <sz val="11"/>
        <rFont val="Calibri"/>
        <family val="2"/>
        <scheme val="minor"/>
      </rPr>
      <t xml:space="preserve">ID: </t>
    </r>
    <r>
      <rPr>
        <sz val="11"/>
        <rFont val="Calibri"/>
        <family val="2"/>
        <scheme val="minor"/>
      </rPr>
      <t>M27851 (ACGC - Phase I)</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</si>
  <si>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c.1067_1068T
[Chr21(hg19), g.41719739AG&gt;A, NM_001271534]</t>
    </r>
    <r>
      <rPr>
        <b/>
        <sz val="11"/>
        <rFont val="Calibri"/>
        <family val="2"/>
        <scheme val="minor"/>
      </rPr>
      <t xml:space="preserve">
Impact: </t>
    </r>
    <r>
      <rPr>
        <sz val="11"/>
        <rFont val="Calibri"/>
        <family val="2"/>
        <scheme val="minor"/>
      </rPr>
      <t>frameshift
- impacts exon 6</t>
    </r>
    <r>
      <rPr>
        <b/>
        <sz val="11"/>
        <rFont val="Calibri"/>
        <family val="2"/>
        <scheme val="minor"/>
      </rPr>
      <t xml:space="preserve">
gnomAD: </t>
    </r>
    <r>
      <rPr>
        <sz val="11"/>
        <rFont val="Calibri"/>
        <family val="2"/>
        <scheme val="minor"/>
      </rPr>
      <t xml:space="preserve">not present </t>
    </r>
    <r>
      <rPr>
        <b/>
        <sz val="11"/>
        <rFont val="Calibri"/>
        <family val="2"/>
        <scheme val="minor"/>
      </rPr>
      <t xml:space="preserve">
Inheritance: </t>
    </r>
    <r>
      <rPr>
        <i/>
        <sz val="11"/>
        <rFont val="Calibri"/>
        <family val="2"/>
        <scheme val="minor"/>
      </rPr>
      <t>de novo</t>
    </r>
  </si>
  <si>
    <t>Not scored: M27851 already scored above for PMID: 27824329</t>
  </si>
  <si>
    <r>
      <rPr>
        <b/>
        <sz val="11"/>
        <rFont val="Calibri"/>
        <family val="2"/>
        <scheme val="minor"/>
      </rPr>
      <t xml:space="preserve">ID: </t>
    </r>
    <r>
      <rPr>
        <sz val="11"/>
        <rFont val="Calibri"/>
        <family val="2"/>
        <scheme val="minor"/>
      </rPr>
      <t>M17551 (ACGC - Phase I)</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</si>
  <si>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c.C4885T
[Chr21(hg19), g.41446967G&gt;A, NM_001271534, p.R1629X]</t>
    </r>
    <r>
      <rPr>
        <b/>
        <sz val="11"/>
        <rFont val="Calibri"/>
        <family val="2"/>
        <scheme val="minor"/>
      </rPr>
      <t xml:space="preserve">
Impact: </t>
    </r>
    <r>
      <rPr>
        <sz val="11"/>
        <rFont val="Calibri"/>
        <family val="2"/>
        <scheme val="minor"/>
      </rPr>
      <t>nonsense
- impacts exon 27</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</si>
  <si>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Not scored: M17551 already scored above for PMID: 27824329</t>
  </si>
  <si>
    <r>
      <rPr>
        <b/>
        <sz val="11"/>
        <rFont val="Calibri"/>
        <family val="2"/>
        <scheme val="minor"/>
      </rPr>
      <t xml:space="preserve">ID: </t>
    </r>
    <r>
      <rPr>
        <sz val="11"/>
        <rFont val="Calibri"/>
        <family val="2"/>
        <scheme val="minor"/>
      </rPr>
      <t>M18334 (ACGC - Phase I)</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</si>
  <si>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c.G4859A
[Chr21(hg19), g.41446993C&gt;T, NM_001271534, p.R1620Q]</t>
    </r>
    <r>
      <rPr>
        <b/>
        <sz val="11"/>
        <rFont val="Calibri"/>
        <family val="2"/>
        <scheme val="minor"/>
      </rPr>
      <t xml:space="preserve">
Impact: </t>
    </r>
    <r>
      <rPr>
        <sz val="11"/>
        <rFont val="Calibri"/>
        <family val="2"/>
        <scheme val="minor"/>
      </rPr>
      <t xml:space="preserve">missense
- impacts exon 27
- no additional evidence for pathogenicity of given variant </t>
    </r>
    <r>
      <rPr>
        <b/>
        <sz val="11"/>
        <rFont val="Calibri"/>
        <family val="2"/>
        <scheme val="minor"/>
      </rPr>
      <t xml:space="preserve">
gnomAD: </t>
    </r>
    <r>
      <rPr>
        <sz val="11"/>
        <rFont val="Calibri"/>
        <family val="2"/>
        <scheme val="minor"/>
      </rPr>
      <t>0.0016%</t>
    </r>
    <r>
      <rPr>
        <b/>
        <sz val="11"/>
        <rFont val="Calibri"/>
        <family val="2"/>
        <scheme val="minor"/>
      </rPr>
      <t xml:space="preserve">
Inheritance: </t>
    </r>
    <r>
      <rPr>
        <sz val="11"/>
        <rFont val="Calibri"/>
        <family val="2"/>
        <scheme val="minor"/>
      </rPr>
      <t>maternal</t>
    </r>
  </si>
  <si>
    <t>Not scored: M18334 already scored above for PMID: 27824329</t>
  </si>
  <si>
    <r>
      <rPr>
        <b/>
        <sz val="11"/>
        <rFont val="Calibri"/>
        <family val="2"/>
        <scheme val="minor"/>
      </rPr>
      <t xml:space="preserve">ID: </t>
    </r>
    <r>
      <rPr>
        <sz val="11"/>
        <rFont val="Calibri"/>
        <family val="2"/>
        <scheme val="minor"/>
      </rPr>
      <t>M19682 (ACGC - Phase I)</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</si>
  <si>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c.G4859A
[Chr21(hg19), g.41446993C&gt;T, NM_001271534, p.R1620Q]</t>
    </r>
    <r>
      <rPr>
        <b/>
        <sz val="11"/>
        <rFont val="Calibri"/>
        <family val="2"/>
        <scheme val="minor"/>
      </rPr>
      <t xml:space="preserve">
Impact: </t>
    </r>
    <r>
      <rPr>
        <sz val="11"/>
        <rFont val="Calibri"/>
        <family val="2"/>
        <scheme val="minor"/>
      </rPr>
      <t xml:space="preserve">missense
- impacts exon 27
- no additional evidence for pathogenicity of given variant </t>
    </r>
    <r>
      <rPr>
        <b/>
        <sz val="11"/>
        <rFont val="Calibri"/>
        <family val="2"/>
        <scheme val="minor"/>
      </rPr>
      <t xml:space="preserve">
gnomAD: </t>
    </r>
    <r>
      <rPr>
        <sz val="11"/>
        <rFont val="Calibri"/>
        <family val="2"/>
        <scheme val="minor"/>
      </rPr>
      <t>0.0016%</t>
    </r>
    <r>
      <rPr>
        <b/>
        <sz val="11"/>
        <rFont val="Calibri"/>
        <family val="2"/>
        <scheme val="minor"/>
      </rPr>
      <t xml:space="preserve">
Inheritance: </t>
    </r>
    <r>
      <rPr>
        <sz val="11"/>
        <rFont val="Calibri"/>
        <family val="2"/>
        <scheme val="minor"/>
      </rPr>
      <t>"not maternally inherited" (no information available about father)
*same variant as M18334 above, but these two individuals are not siblings.</t>
    </r>
  </si>
  <si>
    <t>Not scored: M19682 already scored above for PMID: 27824329</t>
  </si>
  <si>
    <r>
      <rPr>
        <b/>
        <sz val="11"/>
        <rFont val="Calibri"/>
        <family val="2"/>
        <scheme val="minor"/>
      </rPr>
      <t xml:space="preserve">ID: </t>
    </r>
    <r>
      <rPr>
        <sz val="11"/>
        <rFont val="Calibri"/>
        <family val="2"/>
        <scheme val="minor"/>
      </rPr>
      <t>M08674 (ACGC - Phase I)</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</si>
  <si>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c.C596T
[Chr21(hg19), g.41741085G&gt;A, NM_001271534, p.T199M]</t>
    </r>
    <r>
      <rPr>
        <b/>
        <sz val="11"/>
        <rFont val="Calibri"/>
        <family val="2"/>
        <scheme val="minor"/>
      </rPr>
      <t xml:space="preserve">
Impact: </t>
    </r>
    <r>
      <rPr>
        <sz val="11"/>
        <rFont val="Calibri"/>
        <family val="2"/>
        <scheme val="minor"/>
      </rPr>
      <t xml:space="preserve">missense
- impacts exon 4
- no additional evidence for pathogenicity of given variant </t>
    </r>
    <r>
      <rPr>
        <b/>
        <sz val="11"/>
        <rFont val="Calibri"/>
        <family val="2"/>
        <scheme val="minor"/>
      </rPr>
      <t xml:space="preserve">
gnomAD: </t>
    </r>
    <r>
      <rPr>
        <sz val="11"/>
        <rFont val="Calibri"/>
        <family val="2"/>
        <scheme val="minor"/>
      </rPr>
      <t>0.000402%</t>
    </r>
    <r>
      <rPr>
        <b/>
        <sz val="11"/>
        <rFont val="Calibri"/>
        <family val="2"/>
        <scheme val="minor"/>
      </rPr>
      <t xml:space="preserve">
Inheritance: </t>
    </r>
    <r>
      <rPr>
        <sz val="11"/>
        <rFont val="Calibri"/>
        <family val="2"/>
        <scheme val="minor"/>
      </rPr>
      <t>paternal</t>
    </r>
  </si>
  <si>
    <t>Not scored: M08674 already scored above for PMID: 27824329</t>
  </si>
  <si>
    <r>
      <rPr>
        <b/>
        <sz val="11"/>
        <rFont val="Calibri"/>
        <family val="2"/>
        <scheme val="minor"/>
      </rPr>
      <t xml:space="preserve">ID: </t>
    </r>
    <r>
      <rPr>
        <sz val="11"/>
        <rFont val="Calibri"/>
        <family val="2"/>
        <scheme val="minor"/>
      </rPr>
      <t>M08781 (ACGC - Phase I)</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</si>
  <si>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c.C596T
[Chr21(hg19), g.41741085G&gt;A, NM_001271534, p.T199M]</t>
    </r>
    <r>
      <rPr>
        <b/>
        <sz val="11"/>
        <rFont val="Calibri"/>
        <family val="2"/>
        <scheme val="minor"/>
      </rPr>
      <t xml:space="preserve">
Impact: </t>
    </r>
    <r>
      <rPr>
        <sz val="11"/>
        <rFont val="Calibri"/>
        <family val="2"/>
        <scheme val="minor"/>
      </rPr>
      <t xml:space="preserve">missense
- impacts exon 27
- no additional evidence for pathogenicity of given variant </t>
    </r>
    <r>
      <rPr>
        <b/>
        <sz val="11"/>
        <rFont val="Calibri"/>
        <family val="2"/>
        <scheme val="minor"/>
      </rPr>
      <t xml:space="preserve">
gnomAD: </t>
    </r>
    <r>
      <rPr>
        <sz val="11"/>
        <rFont val="Calibri"/>
        <family val="2"/>
        <scheme val="minor"/>
      </rPr>
      <t>0.000402%</t>
    </r>
    <r>
      <rPr>
        <b/>
        <sz val="11"/>
        <rFont val="Calibri"/>
        <family val="2"/>
        <scheme val="minor"/>
      </rPr>
      <t xml:space="preserve">
Inheritance: </t>
    </r>
    <r>
      <rPr>
        <sz val="11"/>
        <rFont val="Calibri"/>
        <family val="2"/>
        <scheme val="minor"/>
      </rPr>
      <t>"undetermined inheritance"
*same variant as M08674 above, but these two individuals are not siblings.</t>
    </r>
  </si>
  <si>
    <t>Not scored: M08781 already scored above for PMID: 27824329</t>
  </si>
  <si>
    <r>
      <rPr>
        <b/>
        <sz val="11"/>
        <rFont val="Calibri"/>
        <family val="2"/>
        <scheme val="minor"/>
      </rPr>
      <t xml:space="preserve">ID: </t>
    </r>
    <r>
      <rPr>
        <sz val="11"/>
        <rFont val="Calibri"/>
        <family val="2"/>
        <scheme val="minor"/>
      </rPr>
      <t>M32047 (ACGC - Phase II-1)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</si>
  <si>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c.G4024A
[Chr21(hg19), g.41457637C&gt;T, NM_001271534, p.G1342R]</t>
    </r>
    <r>
      <rPr>
        <b/>
        <sz val="11"/>
        <rFont val="Calibri"/>
        <family val="2"/>
        <scheme val="minor"/>
      </rPr>
      <t xml:space="preserve">
Impact: </t>
    </r>
    <r>
      <rPr>
        <sz val="11"/>
        <rFont val="Calibri"/>
        <family val="2"/>
        <scheme val="minor"/>
      </rPr>
      <t xml:space="preserve">missense
- impacts exon 23
- no additional evidence for pathogenicity of given variant </t>
    </r>
    <r>
      <rPr>
        <b/>
        <sz val="11"/>
        <rFont val="Calibri"/>
        <family val="2"/>
        <scheme val="minor"/>
      </rPr>
      <t xml:space="preserve">
gnomAD: </t>
    </r>
    <r>
      <rPr>
        <sz val="11"/>
        <rFont val="Calibri"/>
        <family val="2"/>
        <scheme val="minor"/>
      </rPr>
      <t>0.00179%</t>
    </r>
    <r>
      <rPr>
        <b/>
        <sz val="11"/>
        <rFont val="Calibri"/>
        <family val="2"/>
        <scheme val="minor"/>
      </rPr>
      <t xml:space="preserve">
Inheritance: </t>
    </r>
    <r>
      <rPr>
        <sz val="11"/>
        <rFont val="Calibri"/>
        <family val="2"/>
        <scheme val="minor"/>
      </rPr>
      <t>maternal</t>
    </r>
  </si>
  <si>
    <r>
      <rPr>
        <b/>
        <sz val="11"/>
        <rFont val="Calibri"/>
        <family val="2"/>
        <scheme val="minor"/>
      </rPr>
      <t xml:space="preserve">ID: </t>
    </r>
    <r>
      <rPr>
        <sz val="11"/>
        <rFont val="Calibri"/>
        <family val="2"/>
        <scheme val="minor"/>
      </rPr>
      <t>M30859 (ACGC - Phase II-1)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</si>
  <si>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c.G1163T
[Chr21(hg19), g.41719644C&gt;A, NM_001271534, p.R388L]</t>
    </r>
    <r>
      <rPr>
        <b/>
        <sz val="11"/>
        <rFont val="Calibri"/>
        <family val="2"/>
        <scheme val="minor"/>
      </rPr>
      <t xml:space="preserve">
Impact: </t>
    </r>
    <r>
      <rPr>
        <sz val="11"/>
        <rFont val="Calibri"/>
        <family val="2"/>
        <scheme val="minor"/>
      </rPr>
      <t xml:space="preserve">missense
- impacts exon 6
- no additional evidence for pathogenicity of given variant </t>
    </r>
    <r>
      <rPr>
        <b/>
        <sz val="11"/>
        <rFont val="Calibri"/>
        <family val="2"/>
        <scheme val="minor"/>
      </rPr>
      <t xml:space="preserve">
gnomAD: </t>
    </r>
    <r>
      <rPr>
        <sz val="11"/>
        <rFont val="Calibri"/>
        <family val="2"/>
        <scheme val="minor"/>
      </rPr>
      <t>0.00178%</t>
    </r>
    <r>
      <rPr>
        <b/>
        <sz val="11"/>
        <rFont val="Calibri"/>
        <family val="2"/>
        <scheme val="minor"/>
      </rPr>
      <t xml:space="preserve">
Inheritance: </t>
    </r>
    <r>
      <rPr>
        <sz val="11"/>
        <rFont val="Calibri"/>
        <family val="2"/>
        <scheme val="minor"/>
      </rPr>
      <t>paternal</t>
    </r>
  </si>
  <si>
    <t>An additional 11 missense variants were reported in this study, in DSCAM, however, were described as benign. Little information was provided about these variants and no functional evidence of pathogenicity was demonstrated. Thus, these variants would receive scores of zero.</t>
  </si>
  <si>
    <t>KATNAL2</t>
  </si>
  <si>
    <r>
      <t>Cytogenetic location: 18q21.1
ClinGen's curation for</t>
    </r>
    <r>
      <rPr>
        <b/>
        <i/>
        <sz val="11"/>
        <color theme="0"/>
        <rFont val="Calibri"/>
        <family val="2"/>
        <scheme val="minor"/>
      </rPr>
      <t xml:space="preserve"> KATNAL2</t>
    </r>
    <r>
      <rPr>
        <b/>
        <sz val="11"/>
        <color theme="0"/>
        <rFont val="Calibri"/>
        <family val="2"/>
        <scheme val="minor"/>
      </rPr>
      <t xml:space="preserve"> - None 
gnomAD constraint scores:
LOF: pLI=0   o/e=0.52, CI (0.34,0.82) 
Missense: z=0.42   o/e=0.93, CI (0.83,1.03)</t>
    </r>
  </si>
  <si>
    <r>
      <t xml:space="preserve">Neale et al. (2012): Patterns and rates of exonic </t>
    </r>
    <r>
      <rPr>
        <i/>
        <sz val="11"/>
        <color theme="1"/>
        <rFont val="Calibri"/>
        <family val="2"/>
        <scheme val="minor"/>
      </rPr>
      <t>de novo</t>
    </r>
    <r>
      <rPr>
        <sz val="11"/>
        <color theme="1"/>
        <rFont val="Calibri"/>
        <family val="2"/>
        <scheme val="minor"/>
      </rPr>
      <t xml:space="preserve"> mutations in autism spectrum disorders</t>
    </r>
  </si>
  <si>
    <r>
      <rPr>
        <b/>
        <sz val="11"/>
        <rFont val="Calibri"/>
        <family val="2"/>
        <scheme val="minor"/>
      </rPr>
      <t xml:space="preserve">ID: </t>
    </r>
    <r>
      <rPr>
        <sz val="11"/>
        <rFont val="Calibri"/>
        <family val="2"/>
        <scheme val="minor"/>
      </rPr>
      <t xml:space="preserve">11872.p1
</t>
    </r>
    <r>
      <rPr>
        <b/>
        <sz val="11"/>
        <rFont val="Calibri"/>
        <family val="2"/>
        <scheme val="minor"/>
      </rPr>
      <t xml:space="preserve">Sex: </t>
    </r>
    <r>
      <rPr>
        <sz val="11"/>
        <rFont val="Calibri"/>
        <family val="2"/>
        <scheme val="minor"/>
      </rPr>
      <t xml:space="preserve">Female
</t>
    </r>
    <r>
      <rPr>
        <b/>
        <sz val="11"/>
        <rFont val="Calibri"/>
        <family val="2"/>
        <scheme val="minor"/>
      </rPr>
      <t xml:space="preserve">Phenotype: </t>
    </r>
    <r>
      <rPr>
        <sz val="11"/>
        <rFont val="Calibri"/>
        <family val="2"/>
        <scheme val="minor"/>
      </rPr>
      <t xml:space="preserve">ASD
</t>
    </r>
    <r>
      <rPr>
        <b/>
        <sz val="11"/>
        <rFont val="Calibri"/>
        <family val="2"/>
        <scheme val="minor"/>
      </rPr>
      <t xml:space="preserve">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Little information provided; however, as part of the SSC, thorough cognitive testing was performed; non-verbal IQ: 65</t>
    </r>
  </si>
  <si>
    <t>Default score downgraded for genetic evidence: This variant is noted to be a "severe mutation" and is not present in gnomAD, however, there is conflicting evidence at this time whether KATNAL2 haploinsufficiency is a mechanism involved in ASD (pLI score of 0, many LOF variants inherited from unaffected parents). Score reduced to 1.</t>
  </si>
  <si>
    <r>
      <t xml:space="preserve">Sanders et al. (2013): </t>
    </r>
    <r>
      <rPr>
        <i/>
        <sz val="11"/>
        <color theme="1"/>
        <rFont val="Calibri"/>
        <family val="2"/>
        <scheme val="minor"/>
      </rPr>
      <t>De novo</t>
    </r>
    <r>
      <rPr>
        <sz val="11"/>
        <color theme="1"/>
        <rFont val="Calibri"/>
        <family val="2"/>
        <scheme val="minor"/>
      </rPr>
      <t xml:space="preserve"> mutations revealed by whole exome sequencing are strongly associated with autism</t>
    </r>
  </si>
  <si>
    <r>
      <t xml:space="preserve">ID: </t>
    </r>
    <r>
      <rPr>
        <sz val="11"/>
        <rFont val="Calibri"/>
        <family val="2"/>
        <scheme val="minor"/>
      </rPr>
      <t>11008.p1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Little information provided; however, as part of the SSC, thorough cognitive testing was performed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</si>
  <si>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splice site variant, position: g.44589733G&gt;A (hg19); NM_031303</t>
    </r>
    <r>
      <rPr>
        <b/>
        <sz val="11"/>
        <rFont val="Calibri"/>
        <family val="2"/>
        <scheme val="minor"/>
      </rPr>
      <t xml:space="preserve">
Impact: </t>
    </r>
    <r>
      <rPr>
        <sz val="11"/>
        <rFont val="Calibri"/>
        <family val="2"/>
        <scheme val="minor"/>
      </rPr>
      <t>splice site</t>
    </r>
    <r>
      <rPr>
        <b/>
        <sz val="11"/>
        <rFont val="Calibri"/>
        <family val="2"/>
        <scheme val="minor"/>
      </rPr>
      <t xml:space="preserve">
- </t>
    </r>
    <r>
      <rPr>
        <sz val="11"/>
        <rFont val="Calibri"/>
        <family val="2"/>
        <scheme val="minor"/>
      </rPr>
      <t>no information about probable effect of variant on protein function or additional evidence provided for variant impact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</si>
  <si>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Default score downgraded for genetic evidence: No evidence/mention that this variant is pathogenic; there is conflicting evidence at this time whether KATNAL2 haploinsufficiency is a mechanism involved in ASD (pLI score of 0, many LOF variants inherited from unaffected parents). Score reduced to 0.5.</t>
  </si>
  <si>
    <r>
      <rPr>
        <b/>
        <sz val="11"/>
        <rFont val="Calibri"/>
        <family val="2"/>
        <scheme val="minor"/>
      </rPr>
      <t xml:space="preserve">ID: </t>
    </r>
    <r>
      <rPr>
        <sz val="11"/>
        <rFont val="Calibri"/>
        <family val="2"/>
        <scheme val="minor"/>
      </rPr>
      <t>09C83617</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</si>
  <si>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g.44580782_44580783CG&gt;C]</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Paternal</t>
    </r>
  </si>
  <si>
    <t>Default score downgraded for genetic evidence: frameshift variant inherited from an unaffected parent (father to son), not observed in gnomAD. There is conflicting evidence at this time whether KATNAL2 haploinsufficiency is a mechanism involved in ASD (pLI score of 0, many LOF variants inherited from unaffected parents). Score reduced to 0.1.</t>
  </si>
  <si>
    <r>
      <t xml:space="preserve">ID: </t>
    </r>
    <r>
      <rPr>
        <sz val="11"/>
        <rFont val="Calibri"/>
        <family val="2"/>
        <scheme val="minor"/>
      </rPr>
      <t>10C109077</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</si>
  <si>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g.44603801G&gt;A, p.V162I]</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0.00177%</t>
    </r>
    <r>
      <rPr>
        <b/>
        <sz val="11"/>
        <rFont val="Calibri"/>
        <family val="2"/>
        <scheme val="minor"/>
      </rPr>
      <t xml:space="preserve">
Inheritance: </t>
    </r>
    <r>
      <rPr>
        <sz val="11"/>
        <rFont val="Calibri"/>
        <family val="2"/>
        <scheme val="minor"/>
      </rPr>
      <t>Paternal</t>
    </r>
  </si>
  <si>
    <r>
      <t xml:space="preserve">ID: </t>
    </r>
    <r>
      <rPr>
        <sz val="11"/>
        <rFont val="Calibri"/>
        <family val="2"/>
        <scheme val="minor"/>
      </rPr>
      <t>09C95778</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</si>
  <si>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g.44625654A&gt;T, p.I346F]</t>
    </r>
    <r>
      <rPr>
        <b/>
        <sz val="11"/>
        <rFont val="Calibri"/>
        <family val="2"/>
        <scheme val="minor"/>
      </rPr>
      <t xml:space="preserve">
Impact:</t>
    </r>
    <r>
      <rPr>
        <sz val="11"/>
        <rFont val="Calibri"/>
        <family val="2"/>
        <scheme val="minor"/>
      </rPr>
      <t xml:space="preserve"> Missense</t>
    </r>
    <r>
      <rPr>
        <b/>
        <sz val="11"/>
        <rFont val="Calibri"/>
        <family val="2"/>
        <scheme val="minor"/>
      </rPr>
      <t xml:space="preserve">
gnomAD: </t>
    </r>
    <r>
      <rPr>
        <sz val="11"/>
        <rFont val="Calibri"/>
        <family val="2"/>
        <scheme val="minor"/>
      </rPr>
      <t>0.000398%</t>
    </r>
    <r>
      <rPr>
        <b/>
        <sz val="11"/>
        <rFont val="Calibri"/>
        <family val="2"/>
        <scheme val="minor"/>
      </rPr>
      <t xml:space="preserve">
Inheritance: </t>
    </r>
    <r>
      <rPr>
        <sz val="11"/>
        <rFont val="Calibri"/>
        <family val="2"/>
        <scheme val="minor"/>
      </rPr>
      <t>Paternal</t>
    </r>
  </si>
  <si>
    <r>
      <t xml:space="preserve">ID: </t>
    </r>
    <r>
      <rPr>
        <sz val="11"/>
        <rFont val="Calibri"/>
        <family val="2"/>
        <scheme val="minor"/>
      </rPr>
      <t>08C78450</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</si>
  <si>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g.44595969C&gt;T, p.R104W]</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Paternal</t>
    </r>
  </si>
  <si>
    <r>
      <t xml:space="preserve">ID: </t>
    </r>
    <r>
      <rPr>
        <sz val="11"/>
        <rFont val="Calibri"/>
        <family val="2"/>
        <scheme val="minor"/>
      </rPr>
      <t>99HI1144B</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</si>
  <si>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g.44589434_44589435AC&gt;A]</t>
    </r>
    <r>
      <rPr>
        <b/>
        <sz val="11"/>
        <rFont val="Calibri"/>
        <family val="2"/>
        <scheme val="minor"/>
      </rPr>
      <t xml:space="preserve">
Impact: </t>
    </r>
    <r>
      <rPr>
        <sz val="11"/>
        <rFont val="Calibri"/>
        <family val="2"/>
        <scheme val="minor"/>
      </rPr>
      <t>Frameshift
- reported LOF</t>
    </r>
    <r>
      <rPr>
        <b/>
        <sz val="11"/>
        <rFont val="Calibri"/>
        <family val="2"/>
        <scheme val="minor"/>
      </rPr>
      <t xml:space="preserve">
gnomAD: </t>
    </r>
    <r>
      <rPr>
        <sz val="11"/>
        <rFont val="Calibri"/>
        <family val="2"/>
        <scheme val="minor"/>
      </rPr>
      <t>0.00212%</t>
    </r>
    <r>
      <rPr>
        <b/>
        <sz val="11"/>
        <rFont val="Calibri"/>
        <family val="2"/>
        <scheme val="minor"/>
      </rPr>
      <t xml:space="preserve">
Inheritance: </t>
    </r>
    <r>
      <rPr>
        <sz val="11"/>
        <rFont val="Calibri"/>
        <family val="2"/>
        <scheme val="minor"/>
      </rPr>
      <t>Unknown</t>
    </r>
  </si>
  <si>
    <t>Default score downgraded: WES performed; frameshift variant described as LOF, however, this variant is observed in gnomAD. There is conflicting evidence at this time whether KATNAL2 haploinsufficiency is a mechanism involved in ASD (pLI score of 0, many LOF variants inherited from unaffected parents). Score reduced to 0.5.</t>
  </si>
  <si>
    <r>
      <t xml:space="preserve">ID: </t>
    </r>
    <r>
      <rPr>
        <sz val="11"/>
        <rFont val="Calibri"/>
        <family val="2"/>
        <scheme val="minor"/>
      </rPr>
      <t>00HI1422A</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</si>
  <si>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splice site variant, position: g.44595655G&gt;A (hg19); NM_031303</t>
    </r>
    <r>
      <rPr>
        <b/>
        <sz val="11"/>
        <rFont val="Calibri"/>
        <family val="2"/>
        <scheme val="minor"/>
      </rPr>
      <t xml:space="preserve">
Impact:</t>
    </r>
    <r>
      <rPr>
        <sz val="11"/>
        <rFont val="Calibri"/>
        <family val="2"/>
        <scheme val="minor"/>
      </rPr>
      <t xml:space="preserve"> reported LOF</t>
    </r>
    <r>
      <rPr>
        <b/>
        <sz val="11"/>
        <rFont val="Calibri"/>
        <family val="2"/>
        <scheme val="minor"/>
      </rPr>
      <t xml:space="preserve">
gnomAD: </t>
    </r>
    <r>
      <rPr>
        <sz val="11"/>
        <rFont val="Calibri"/>
        <family val="2"/>
        <scheme val="minor"/>
      </rPr>
      <t>0.00319%</t>
    </r>
    <r>
      <rPr>
        <b/>
        <sz val="11"/>
        <rFont val="Calibri"/>
        <family val="2"/>
        <scheme val="minor"/>
      </rPr>
      <t xml:space="preserve">
Inheritance: </t>
    </r>
    <r>
      <rPr>
        <sz val="11"/>
        <rFont val="Calibri"/>
        <family val="2"/>
        <scheme val="minor"/>
      </rPr>
      <t>Unknown</t>
    </r>
  </si>
  <si>
    <t>Default score downgraded: WES performed; splice site variant described as LOF, however, this variant is observed in gnomAD. There is conflicting evidence at this time whether KATNAL2 haploinsufficiency is a mechanism involved in ASD (pLI score of 0, many LOF variants inherited from unaffected parents). Score reduced to 0.5.</t>
  </si>
  <si>
    <r>
      <t xml:space="preserve">ID: </t>
    </r>
    <r>
      <rPr>
        <sz val="11"/>
        <rFont val="Calibri"/>
        <family val="2"/>
        <scheme val="minor"/>
      </rPr>
      <t>99HI0744A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</si>
  <si>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g.44595909, p.F244L]</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Unknown</t>
    </r>
  </si>
  <si>
    <r>
      <t xml:space="preserve">ID: </t>
    </r>
    <r>
      <rPr>
        <sz val="11"/>
        <rFont val="Calibri"/>
        <family val="2"/>
        <scheme val="minor"/>
      </rPr>
      <t>03HI2580A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</si>
  <si>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[Chr18(hg19), NM_031303, g.44603745G&gt;A, p.R143Q]</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0.00319%</t>
    </r>
    <r>
      <rPr>
        <b/>
        <sz val="11"/>
        <rFont val="Calibri"/>
        <family val="2"/>
        <scheme val="minor"/>
      </rPr>
      <t xml:space="preserve">
Inheritance: </t>
    </r>
    <r>
      <rPr>
        <sz val="11"/>
        <rFont val="Calibri"/>
        <family val="2"/>
        <scheme val="minor"/>
      </rPr>
      <t>Unknown</t>
    </r>
  </si>
  <si>
    <r>
      <t xml:space="preserve">ID: </t>
    </r>
    <r>
      <rPr>
        <sz val="11"/>
        <rFont val="Calibri"/>
        <family val="2"/>
        <scheme val="minor"/>
      </rPr>
      <t>80001101546</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</si>
  <si>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g.44595922C&gt;T, p.A248V]</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0.0212%</t>
    </r>
    <r>
      <rPr>
        <b/>
        <sz val="11"/>
        <rFont val="Calibri"/>
        <family val="2"/>
        <scheme val="minor"/>
      </rPr>
      <t xml:space="preserve">
Inheritance: </t>
    </r>
    <r>
      <rPr>
        <sz val="11"/>
        <rFont val="Calibri"/>
        <family val="2"/>
        <scheme val="minor"/>
      </rPr>
      <t>Unknown</t>
    </r>
  </si>
  <si>
    <r>
      <t xml:space="preserve">ID: </t>
    </r>
    <r>
      <rPr>
        <sz val="11"/>
        <rFont val="Calibri"/>
        <family val="2"/>
        <scheme val="minor"/>
      </rPr>
      <t>80001103647</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</si>
  <si>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g.44625640G&gt;A, p.R341H]</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0.000399%</t>
    </r>
    <r>
      <rPr>
        <b/>
        <sz val="11"/>
        <rFont val="Calibri"/>
        <family val="2"/>
        <scheme val="minor"/>
      </rPr>
      <t xml:space="preserve">
Inheritance: </t>
    </r>
    <r>
      <rPr>
        <sz val="11"/>
        <rFont val="Calibri"/>
        <family val="2"/>
        <scheme val="minor"/>
      </rPr>
      <t>Unknown</t>
    </r>
  </si>
  <si>
    <r>
      <t xml:space="preserve">ID: </t>
    </r>
    <r>
      <rPr>
        <sz val="11"/>
        <rFont val="Calibri"/>
        <family val="2"/>
        <scheme val="minor"/>
      </rPr>
      <t>80001100063</t>
    </r>
    <r>
      <rPr>
        <b/>
        <sz val="11"/>
        <rFont val="Calibri"/>
        <family val="2"/>
        <scheme val="minor"/>
      </rPr>
      <t xml:space="preserve">
Sex:</t>
    </r>
    <r>
      <rPr>
        <sz val="11"/>
        <rFont val="Calibri"/>
        <family val="2"/>
        <scheme val="minor"/>
      </rPr>
      <t xml:space="preserve"> 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</si>
  <si>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g.44625663G&gt;A, p.D349N]</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0.00717%</t>
    </r>
    <r>
      <rPr>
        <b/>
        <sz val="11"/>
        <rFont val="Calibri"/>
        <family val="2"/>
        <scheme val="minor"/>
      </rPr>
      <t xml:space="preserve">
Inheritance: </t>
    </r>
    <r>
      <rPr>
        <sz val="11"/>
        <rFont val="Calibri"/>
        <family val="2"/>
        <scheme val="minor"/>
      </rPr>
      <t>Unknown</t>
    </r>
  </si>
  <si>
    <r>
      <t xml:space="preserve">*Siblings
ID: </t>
    </r>
    <r>
      <rPr>
        <sz val="11"/>
        <rFont val="Calibri"/>
        <family val="2"/>
        <scheme val="minor"/>
      </rPr>
      <t>280236; 623070</t>
    </r>
    <r>
      <rPr>
        <b/>
        <sz val="11"/>
        <rFont val="Calibri"/>
        <family val="2"/>
        <scheme val="minor"/>
      </rPr>
      <t xml:space="preserve">
Sex: </t>
    </r>
    <r>
      <rPr>
        <sz val="11"/>
        <rFont val="Calibri"/>
        <family val="2"/>
        <scheme val="minor"/>
      </rPr>
      <t>Male; 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</si>
  <si>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g.44589658C&gt;T, p.R146*]</t>
    </r>
    <r>
      <rPr>
        <b/>
        <sz val="11"/>
        <rFont val="Calibri"/>
        <family val="2"/>
        <scheme val="minor"/>
      </rPr>
      <t xml:space="preserve">
Impact: </t>
    </r>
    <r>
      <rPr>
        <sz val="11"/>
        <rFont val="Calibri"/>
        <family val="2"/>
        <scheme val="minor"/>
      </rPr>
      <t>nonsense</t>
    </r>
    <r>
      <rPr>
        <b/>
        <sz val="11"/>
        <rFont val="Calibri"/>
        <family val="2"/>
        <scheme val="minor"/>
      </rPr>
      <t xml:space="preserve">
- </t>
    </r>
    <r>
      <rPr>
        <sz val="11"/>
        <rFont val="Calibri"/>
        <family val="2"/>
        <scheme val="minor"/>
      </rPr>
      <t>LOF</t>
    </r>
    <r>
      <rPr>
        <b/>
        <sz val="11"/>
        <rFont val="Calibri"/>
        <family val="2"/>
        <scheme val="minor"/>
      </rPr>
      <t xml:space="preserve">
gnomAD: </t>
    </r>
    <r>
      <rPr>
        <sz val="11"/>
        <rFont val="Calibri"/>
        <family val="2"/>
        <scheme val="minor"/>
      </rPr>
      <t>0.00479%</t>
    </r>
    <r>
      <rPr>
        <b/>
        <sz val="11"/>
        <rFont val="Calibri"/>
        <family val="2"/>
        <scheme val="minor"/>
      </rPr>
      <t xml:space="preserve">
Inheritance: </t>
    </r>
    <r>
      <rPr>
        <sz val="11"/>
        <rFont val="Calibri"/>
        <family val="2"/>
        <scheme val="minor"/>
      </rPr>
      <t>Unknown (presumed inherited)</t>
    </r>
  </si>
  <si>
    <t>Default score downgraded for genetic evidence: nonsense variant inherited from an unaffected parent; observed in gnomAD. There is conflicting evidence at this time whether KATNAL2 haploinsufficiency is a mechanism involved in ASD (pLI score of 0, many LOF variants inherited from unaffected parents). Score reduced to 0.1.</t>
  </si>
  <si>
    <r>
      <t xml:space="preserve">ID: </t>
    </r>
    <r>
      <rPr>
        <sz val="11"/>
        <rFont val="Calibri"/>
        <family val="2"/>
        <scheme val="minor"/>
      </rPr>
      <t>05C42739A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</si>
  <si>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g.44601667G&gt;A, p.R111H]</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0.0349%</t>
    </r>
    <r>
      <rPr>
        <b/>
        <sz val="11"/>
        <rFont val="Calibri"/>
        <family val="2"/>
        <scheme val="minor"/>
      </rPr>
      <t xml:space="preserve">
Inheritance: </t>
    </r>
    <r>
      <rPr>
        <sz val="11"/>
        <rFont val="Calibri"/>
        <family val="2"/>
        <scheme val="minor"/>
      </rPr>
      <t>Unknown</t>
    </r>
  </si>
  <si>
    <r>
      <t xml:space="preserve">ID: </t>
    </r>
    <r>
      <rPr>
        <sz val="11"/>
        <rFont val="Calibri"/>
        <family val="2"/>
        <scheme val="minor"/>
      </rPr>
      <t>588888</t>
    </r>
    <r>
      <rPr>
        <b/>
        <sz val="11"/>
        <rFont val="Calibri"/>
        <family val="2"/>
        <scheme val="minor"/>
      </rPr>
      <t xml:space="preserve">
Sex:</t>
    </r>
    <r>
      <rPr>
        <sz val="11"/>
        <rFont val="Calibri"/>
        <family val="2"/>
        <scheme val="minor"/>
      </rPr>
      <t xml:space="preserve"> 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</si>
  <si>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g.44595645G&gt;A, p.G222S]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0.00122%</t>
    </r>
    <r>
      <rPr>
        <b/>
        <sz val="11"/>
        <rFont val="Calibri"/>
        <family val="2"/>
        <scheme val="minor"/>
      </rPr>
      <t xml:space="preserve">
Inheritance: </t>
    </r>
    <r>
      <rPr>
        <sz val="11"/>
        <rFont val="Calibri"/>
        <family val="2"/>
        <scheme val="minor"/>
      </rPr>
      <t>Unknown</t>
    </r>
  </si>
  <si>
    <r>
      <t xml:space="preserve">ID: </t>
    </r>
    <r>
      <rPr>
        <sz val="11"/>
        <rFont val="Calibri"/>
        <family val="2"/>
        <scheme val="minor"/>
      </rPr>
      <t>349810</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</si>
  <si>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g.44595931T&gt;G, p.I251S]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0.000398%</t>
    </r>
    <r>
      <rPr>
        <b/>
        <sz val="11"/>
        <rFont val="Calibri"/>
        <family val="2"/>
        <scheme val="minor"/>
      </rPr>
      <t xml:space="preserve">
Inheritance: </t>
    </r>
    <r>
      <rPr>
        <sz val="11"/>
        <rFont val="Calibri"/>
        <family val="2"/>
        <scheme val="minor"/>
      </rPr>
      <t>Unknown</t>
    </r>
  </si>
  <si>
    <r>
      <t xml:space="preserve">*Siblings
ID: </t>
    </r>
    <r>
      <rPr>
        <sz val="11"/>
        <rFont val="Calibri"/>
        <family val="2"/>
        <scheme val="minor"/>
      </rPr>
      <t>378838; 431523; 434723</t>
    </r>
    <r>
      <rPr>
        <b/>
        <sz val="11"/>
        <rFont val="Calibri"/>
        <family val="2"/>
        <scheme val="minor"/>
      </rPr>
      <t xml:space="preserve">
Sex: </t>
    </r>
    <r>
      <rPr>
        <sz val="11"/>
        <rFont val="Calibri"/>
        <family val="2"/>
        <scheme val="minor"/>
      </rPr>
      <t>Three females</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</si>
  <si>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g.44603758G&gt;T, p.E147D]</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0.0163%</t>
    </r>
    <r>
      <rPr>
        <b/>
        <sz val="11"/>
        <rFont val="Calibri"/>
        <family val="2"/>
        <scheme val="minor"/>
      </rPr>
      <t xml:space="preserve">
Inheritance: </t>
    </r>
    <r>
      <rPr>
        <sz val="11"/>
        <rFont val="Calibri"/>
        <family val="2"/>
        <scheme val="minor"/>
      </rPr>
      <t>Unknown (presumed inherited)</t>
    </r>
  </si>
  <si>
    <t>Default score downgraded for genetic evidence: missense variant of unknown inheritance (presumed inherited) without functional evidence, observed in gnomAD (score reduced to 0)</t>
  </si>
  <si>
    <r>
      <t xml:space="preserve">ID: </t>
    </r>
    <r>
      <rPr>
        <sz val="11"/>
        <rFont val="Calibri"/>
        <family val="2"/>
        <scheme val="minor"/>
      </rPr>
      <t>605537</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 part of the ASC, all subjects were diagnosed with “Autistic Disorder” as the primary phenotype (DSM-5)</t>
    </r>
    <r>
      <rPr>
        <b/>
        <sz val="11"/>
        <rFont val="Calibri"/>
        <family val="2"/>
        <scheme val="minor"/>
      </rPr>
      <t xml:space="preserve">
Cognition: </t>
    </r>
    <r>
      <rPr>
        <sz val="11"/>
        <rFont val="Calibri"/>
        <family val="2"/>
        <scheme val="minor"/>
      </rPr>
      <t>No information provided</t>
    </r>
  </si>
  <si>
    <r>
      <t>Genotyping Method:</t>
    </r>
    <r>
      <rPr>
        <sz val="11"/>
        <rFont val="Calibri"/>
        <family val="2"/>
        <scheme val="minor"/>
      </rPr>
      <t xml:space="preserve"> WES</t>
    </r>
    <r>
      <rPr>
        <b/>
        <sz val="11"/>
        <rFont val="Calibri"/>
        <family val="2"/>
        <scheme val="minor"/>
      </rPr>
      <t xml:space="preserve">
Variant reported:</t>
    </r>
    <r>
      <rPr>
        <sz val="11"/>
        <rFont val="Calibri"/>
        <family val="2"/>
        <scheme val="minor"/>
      </rPr>
      <t xml:space="preserve"> [Chr18(hg19), NM_031303, g.44603826T&gt;C, p.L170P]</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0.000769%</t>
    </r>
    <r>
      <rPr>
        <b/>
        <sz val="11"/>
        <rFont val="Calibri"/>
        <family val="2"/>
        <scheme val="minor"/>
      </rPr>
      <t xml:space="preserve">
Inheritance: </t>
    </r>
    <r>
      <rPr>
        <sz val="11"/>
        <rFont val="Calibri"/>
        <family val="2"/>
        <scheme val="minor"/>
      </rPr>
      <t>Unknown</t>
    </r>
  </si>
  <si>
    <t xml:space="preserve">*Additional 18 variants reported from Case-Control studies (10 intronic; 1 stop-gain; 7 missense). Limited information available for scoring purposes. </t>
  </si>
  <si>
    <t>Iossifov et al. (2015): Low load for disruptive mutations in autism genes and their biased transmission</t>
  </si>
  <si>
    <r>
      <rPr>
        <b/>
        <sz val="11"/>
        <rFont val="Calibri"/>
        <family val="2"/>
        <scheme val="minor"/>
      </rPr>
      <t xml:space="preserve">ID: </t>
    </r>
    <r>
      <rPr>
        <sz val="11"/>
        <rFont val="Calibri"/>
        <family val="2"/>
        <scheme val="minor"/>
      </rPr>
      <t>Family 14330</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t>
    </r>
    <r>
      <rPr>
        <sz val="11"/>
        <rFont val="Calibri"/>
        <family val="2"/>
        <scheme val="minor"/>
      </rPr>
      <t>: VIQ: 86; NVIQ: 99</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</si>
  <si>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g.44589435del(1)]</t>
    </r>
    <r>
      <rPr>
        <b/>
        <sz val="11"/>
        <rFont val="Calibri"/>
        <family val="2"/>
        <scheme val="minor"/>
      </rPr>
      <t xml:space="preserve">
Impact: </t>
    </r>
    <r>
      <rPr>
        <sz val="11"/>
        <rFont val="Calibri"/>
        <family val="2"/>
        <scheme val="minor"/>
      </rPr>
      <t>frameshift
- no functional evidence, but reported as "ultrarare" (UR) and "likely gene disruptive" (LGD)</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Maternal
- son also inherited variant, but is unaffected</t>
    </r>
  </si>
  <si>
    <t>Downgraded for genetic evidence: variant inherited from unaffected mother to affected daughter, and inherited by an unaffected brother. Genetic evidence in this family does not support pathogenicity of the variant (score reduced to zero).</t>
  </si>
  <si>
    <r>
      <rPr>
        <b/>
        <sz val="11"/>
        <rFont val="Calibri"/>
        <family val="2"/>
        <scheme val="minor"/>
      </rPr>
      <t xml:space="preserve">ID: </t>
    </r>
    <r>
      <rPr>
        <sz val="11"/>
        <rFont val="Calibri"/>
        <family val="2"/>
        <scheme val="minor"/>
      </rPr>
      <t>Family 11184</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VIQ: 86; NVIQ: 94</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</si>
  <si>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g.44589658C&gt;T, NM_031303, p.Arg146* ]</t>
    </r>
    <r>
      <rPr>
        <b/>
        <sz val="11"/>
        <rFont val="Calibri"/>
        <family val="2"/>
        <scheme val="minor"/>
      </rPr>
      <t xml:space="preserve">
Impact: </t>
    </r>
    <r>
      <rPr>
        <sz val="11"/>
        <rFont val="Calibri"/>
        <family val="2"/>
        <scheme val="minor"/>
      </rPr>
      <t>nonsense
- no functional evidence, but reported as "ultrarare" (UR) and "likely gene disruptive" (LGD)</t>
    </r>
    <r>
      <rPr>
        <b/>
        <sz val="11"/>
        <rFont val="Calibri"/>
        <family val="2"/>
        <scheme val="minor"/>
      </rPr>
      <t xml:space="preserve">
gnomAD: </t>
    </r>
    <r>
      <rPr>
        <sz val="11"/>
        <rFont val="Calibri"/>
        <family val="2"/>
        <scheme val="minor"/>
      </rPr>
      <t>0.00479%</t>
    </r>
    <r>
      <rPr>
        <b/>
        <sz val="11"/>
        <rFont val="Calibri"/>
        <family val="2"/>
        <scheme val="minor"/>
      </rPr>
      <t xml:space="preserve">
Inheritance: </t>
    </r>
    <r>
      <rPr>
        <sz val="11"/>
        <rFont val="Calibri"/>
        <family val="2"/>
        <scheme val="minor"/>
      </rPr>
      <t>Paternal</t>
    </r>
  </si>
  <si>
    <t>Not scored: Family 11184 already scored above for PMID:25363760</t>
  </si>
  <si>
    <r>
      <rPr>
        <b/>
        <sz val="11"/>
        <rFont val="Calibri"/>
        <family val="2"/>
        <scheme val="minor"/>
      </rPr>
      <t xml:space="preserve">ID: </t>
    </r>
    <r>
      <rPr>
        <sz val="11"/>
        <rFont val="Calibri"/>
        <family val="2"/>
        <scheme val="minor"/>
      </rPr>
      <t>Family 13802</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VIQ: 86; NVIQ: 91</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</si>
  <si>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[Chr18(hg19), NM_031303, g.44625634T&gt;A, p.Leu339*]</t>
    </r>
    <r>
      <rPr>
        <b/>
        <sz val="11"/>
        <rFont val="Calibri"/>
        <family val="2"/>
        <scheme val="minor"/>
      </rPr>
      <t xml:space="preserve">
Impact: </t>
    </r>
    <r>
      <rPr>
        <sz val="11"/>
        <rFont val="Calibri"/>
        <family val="2"/>
        <scheme val="minor"/>
      </rPr>
      <t>nonsense
- no functional evidence, but reported as "ultrarare" (UR) and "likely gene disruptive" (LGD)</t>
    </r>
    <r>
      <rPr>
        <b/>
        <sz val="11"/>
        <rFont val="Calibri"/>
        <family val="2"/>
        <scheme val="minor"/>
      </rPr>
      <t xml:space="preserve">
gnomAD: </t>
    </r>
    <r>
      <rPr>
        <sz val="11"/>
        <rFont val="Calibri"/>
        <family val="2"/>
        <scheme val="minor"/>
      </rPr>
      <t>0.000399%</t>
    </r>
    <r>
      <rPr>
        <b/>
        <sz val="11"/>
        <rFont val="Calibri"/>
        <family val="2"/>
        <scheme val="minor"/>
      </rPr>
      <t xml:space="preserve">
Inheritance: </t>
    </r>
    <r>
      <rPr>
        <sz val="11"/>
        <rFont val="Calibri"/>
        <family val="2"/>
        <scheme val="minor"/>
      </rPr>
      <t>Mother</t>
    </r>
  </si>
  <si>
    <r>
      <rPr>
        <b/>
        <sz val="11"/>
        <rFont val="Calibri"/>
        <family val="2"/>
        <scheme val="minor"/>
      </rPr>
      <t xml:space="preserve">ID: </t>
    </r>
    <r>
      <rPr>
        <sz val="11"/>
        <rFont val="Calibri"/>
        <family val="2"/>
        <scheme val="minor"/>
      </rPr>
      <t>Family 1-0273; Proband ID: 1-0273-004</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assessed using ADI-R, ADOS, and clinical evaluation</t>
    </r>
    <r>
      <rPr>
        <b/>
        <sz val="11"/>
        <rFont val="Calibri"/>
        <family val="2"/>
        <scheme val="minor"/>
      </rPr>
      <t xml:space="preserve">
Cognition: </t>
    </r>
    <r>
      <rPr>
        <sz val="11"/>
        <rFont val="Calibri"/>
        <family val="2"/>
        <scheme val="minor"/>
      </rPr>
      <t>No information provided specifically for proband 1-0273-04, but authors note, "[w]e also assessed the ASD subjects with standardized measures of intelligence, language, and adaptive functioning, and we collected information on developmental, medical and family history, as well as physical measures."</t>
    </r>
  </si>
  <si>
    <r>
      <rPr>
        <b/>
        <sz val="11"/>
        <rFont val="Calibri"/>
        <family val="2"/>
        <scheme val="minor"/>
      </rPr>
      <t xml:space="preserve">Genotyping Method: </t>
    </r>
    <r>
      <rPr>
        <sz val="11"/>
        <rFont val="Calibri"/>
        <family val="2"/>
        <scheme val="minor"/>
      </rPr>
      <t>WES (Complete Genomics)</t>
    </r>
    <r>
      <rPr>
        <b/>
        <sz val="11"/>
        <rFont val="Calibri"/>
        <family val="2"/>
        <scheme val="minor"/>
      </rPr>
      <t xml:space="preserve">
Variant reported: </t>
    </r>
    <r>
      <rPr>
        <sz val="11"/>
        <rFont val="Calibri"/>
        <family val="2"/>
        <scheme val="minor"/>
      </rPr>
      <t>c.C157T</t>
    </r>
    <r>
      <rPr>
        <b/>
        <sz val="11"/>
        <rFont val="Calibri"/>
        <family val="2"/>
        <scheme val="minor"/>
      </rPr>
      <t xml:space="preserve"> 
</t>
    </r>
    <r>
      <rPr>
        <sz val="11"/>
        <rFont val="Calibri"/>
        <family val="2"/>
        <scheme val="minor"/>
      </rPr>
      <t>[Chr18(hg19), g.44584646C&gt;T, NM_031303, p.Q53*]</t>
    </r>
    <r>
      <rPr>
        <b/>
        <sz val="11"/>
        <rFont val="Calibri"/>
        <family val="2"/>
        <scheme val="minor"/>
      </rPr>
      <t xml:space="preserve">
Impact: </t>
    </r>
    <r>
      <rPr>
        <sz val="11"/>
        <rFont val="Calibri"/>
        <family val="2"/>
        <scheme val="minor"/>
      </rPr>
      <t>nonsense
- LOF</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Mother
- brother (ID: 1-0273-003) has a </t>
    </r>
    <r>
      <rPr>
        <i/>
        <sz val="11"/>
        <rFont val="Calibri"/>
        <family val="2"/>
        <scheme val="minor"/>
      </rPr>
      <t>de novo</t>
    </r>
    <r>
      <rPr>
        <sz val="11"/>
        <rFont val="Calibri"/>
        <family val="2"/>
        <scheme val="minor"/>
      </rPr>
      <t xml:space="preserve"> missense variant in </t>
    </r>
    <r>
      <rPr>
        <i/>
        <sz val="11"/>
        <rFont val="Calibri"/>
        <family val="2"/>
        <scheme val="minor"/>
      </rPr>
      <t>THRA</t>
    </r>
    <r>
      <rPr>
        <sz val="11"/>
        <rFont val="Calibri"/>
        <family val="2"/>
        <scheme val="minor"/>
      </rPr>
      <t xml:space="preserve"> (p.R384C), and also has ASD</t>
    </r>
  </si>
  <si>
    <t>Default score downgraded for genetic evidence: nonsense variant inherited from an unaffected parent; brother who also has ASD inherited a different variant. There is conflicting evidence at this time whether KATNAL2 haploinsufficiency is a mechanism involved in ASD (pLI score of 0, many LOF variants inherited from unaffected parents). Score reduced to 0.1.</t>
  </si>
  <si>
    <r>
      <rPr>
        <b/>
        <sz val="11"/>
        <rFont val="Calibri"/>
        <family val="2"/>
        <scheme val="minor"/>
      </rPr>
      <t xml:space="preserve">ID: </t>
    </r>
    <r>
      <rPr>
        <sz val="11"/>
        <rFont val="Calibri"/>
        <family val="2"/>
        <scheme val="minor"/>
      </rPr>
      <t>11008.p1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Testing methods not specified, but authors indicated this variant comes from Iossifov et al. (2014); families in this paper were noted to come from the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[presumably] part of the SSC, thorough cognitive testing was performed</t>
    </r>
  </si>
  <si>
    <r>
      <t xml:space="preserve">Genotyping Method: </t>
    </r>
    <r>
      <rPr>
        <sz val="11"/>
        <rFont val="Calibri"/>
        <family val="2"/>
        <scheme val="minor"/>
      </rPr>
      <t xml:space="preserve">WES </t>
    </r>
    <r>
      <rPr>
        <b/>
        <sz val="11"/>
        <rFont val="Calibri"/>
        <family val="2"/>
        <scheme val="minor"/>
      </rPr>
      <t xml:space="preserve">
Variant reported:</t>
    </r>
    <r>
      <rPr>
        <sz val="11"/>
        <rFont val="Calibri"/>
        <family val="2"/>
        <scheme val="minor"/>
      </rPr>
      <t xml:space="preserve">
[Chr18(hg19), g.44589733G&gt;A, NM_031303]</t>
    </r>
    <r>
      <rPr>
        <b/>
        <sz val="11"/>
        <rFont val="Calibri"/>
        <family val="2"/>
        <scheme val="minor"/>
      </rPr>
      <t xml:space="preserve">
Impact: </t>
    </r>
    <r>
      <rPr>
        <sz val="11"/>
        <rFont val="Calibri"/>
        <family val="2"/>
        <scheme val="minor"/>
      </rPr>
      <t>splice site donor</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b/>
        <sz val="11"/>
        <rFont val="Calibri"/>
        <family val="2"/>
        <scheme val="minor"/>
      </rPr>
      <t xml:space="preserve">
</t>
    </r>
  </si>
  <si>
    <t>Not scored: 111008.p1 already scored above for PMID:22495306</t>
  </si>
  <si>
    <r>
      <rPr>
        <b/>
        <sz val="11"/>
        <rFont val="Calibri"/>
        <family val="2"/>
        <scheme val="minor"/>
      </rPr>
      <t xml:space="preserve">ID: </t>
    </r>
    <r>
      <rPr>
        <sz val="11"/>
        <rFont val="Calibri"/>
        <family val="2"/>
        <scheme val="minor"/>
      </rPr>
      <t>11872.p1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Testing methods not specified, but authors indicated this variant comes from Iossifov et al. (2014); families in this paper were noted to come from the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No information provided; however, as [presumably] part of the SSC, thorough cognitive testing was performed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</si>
  <si>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 xml:space="preserve">
[Chr18(hg19), g.44603833G&gt;C, NM_031303]</t>
    </r>
    <r>
      <rPr>
        <b/>
        <sz val="11"/>
        <rFont val="Calibri"/>
        <family val="2"/>
        <scheme val="minor"/>
      </rPr>
      <t xml:space="preserve">
Impact: </t>
    </r>
    <r>
      <rPr>
        <sz val="11"/>
        <rFont val="Calibri"/>
        <family val="2"/>
        <scheme val="minor"/>
      </rPr>
      <t>splice site donor</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</si>
  <si>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Not scored: 11872.p1 already scored above for PMID:22495309</t>
  </si>
  <si>
    <r>
      <rPr>
        <b/>
        <sz val="11"/>
        <rFont val="Calibri"/>
        <family val="2"/>
        <scheme val="minor"/>
      </rPr>
      <t xml:space="preserve">ID: </t>
    </r>
    <r>
      <rPr>
        <sz val="11"/>
        <rFont val="Calibri"/>
        <family val="2"/>
        <scheme val="minor"/>
      </rPr>
      <t>AGRE_03C16903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</si>
  <si>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c.727T&gt;C
[Chr18(hg19), g.44595909T&gt;C, NM_031303, p.Phe243Leu]</t>
    </r>
    <r>
      <rPr>
        <b/>
        <sz val="11"/>
        <rFont val="Calibri"/>
        <family val="2"/>
        <scheme val="minor"/>
      </rPr>
      <t xml:space="preserve">
Impact: </t>
    </r>
    <r>
      <rPr>
        <sz val="11"/>
        <rFont val="Calibri"/>
        <family val="2"/>
        <scheme val="minor"/>
      </rPr>
      <t>missense
- predicted impact: "moderate"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</si>
  <si>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Not scored: AGRE_03C16903 already scored above for PMID:25363760</t>
  </si>
  <si>
    <r>
      <rPr>
        <b/>
        <sz val="11"/>
        <rFont val="Calibri"/>
        <family val="2"/>
        <scheme val="minor"/>
      </rPr>
      <t xml:space="preserve">ID: </t>
    </r>
    <r>
      <rPr>
        <sz val="11"/>
        <rFont val="Calibri"/>
        <family val="2"/>
        <scheme val="minor"/>
      </rPr>
      <t>AGRE_AU071803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</si>
  <si>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c.670+1G&gt;A
[Chr18(hg19), g.44595655G&gt;A, NM_031303]</t>
    </r>
    <r>
      <rPr>
        <b/>
        <sz val="11"/>
        <rFont val="Calibri"/>
        <family val="2"/>
        <scheme val="minor"/>
      </rPr>
      <t xml:space="preserve">
Impact: </t>
    </r>
    <r>
      <rPr>
        <sz val="11"/>
        <rFont val="Calibri"/>
        <family val="2"/>
        <scheme val="minor"/>
      </rPr>
      <t>splice donor
- predicted impact: "high"</t>
    </r>
    <r>
      <rPr>
        <b/>
        <sz val="11"/>
        <rFont val="Calibri"/>
        <family val="2"/>
        <scheme val="minor"/>
      </rPr>
      <t xml:space="preserve">
gnomAD: </t>
    </r>
    <r>
      <rPr>
        <sz val="11"/>
        <rFont val="Calibri"/>
        <family val="2"/>
        <scheme val="minor"/>
      </rPr>
      <t>0.00319%</t>
    </r>
    <r>
      <rPr>
        <b/>
        <sz val="11"/>
        <rFont val="Calibri"/>
        <family val="2"/>
        <scheme val="minor"/>
      </rPr>
      <t xml:space="preserve">
Inheritance: </t>
    </r>
    <r>
      <rPr>
        <sz val="11"/>
        <rFont val="Calibri"/>
        <family val="2"/>
        <scheme val="minor"/>
      </rPr>
      <t>maternal</t>
    </r>
  </si>
  <si>
    <t>Not scored: AGRE_AU071803 already scored above for PMID:25363760</t>
  </si>
  <si>
    <r>
      <rPr>
        <b/>
        <sz val="11"/>
        <rFont val="Calibri"/>
        <family val="2"/>
        <scheme val="minor"/>
      </rPr>
      <t xml:space="preserve">ID: </t>
    </r>
    <r>
      <rPr>
        <sz val="11"/>
        <rFont val="Calibri"/>
        <family val="2"/>
        <scheme val="minor"/>
      </rPr>
      <t>TASC_214-17045-1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</si>
  <si>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c.787C&gt;T
[Chr18(hg19), g.44595969C&gt;T, NM_031303, p.Arg263Trp]</t>
    </r>
    <r>
      <rPr>
        <b/>
        <sz val="11"/>
        <rFont val="Calibri"/>
        <family val="2"/>
        <scheme val="minor"/>
      </rPr>
      <t xml:space="preserve">
Impact: </t>
    </r>
    <r>
      <rPr>
        <sz val="11"/>
        <rFont val="Calibri"/>
        <family val="2"/>
        <scheme val="minor"/>
      </rPr>
      <t>missense
- predicted impact: "moderate"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unknown</t>
    </r>
  </si>
  <si>
    <t>Not scored: TASC_214-17045-1 already scored above for PMID:25363760</t>
  </si>
  <si>
    <r>
      <rPr>
        <b/>
        <sz val="11"/>
        <rFont val="Calibri"/>
        <family val="2"/>
        <scheme val="minor"/>
      </rPr>
      <t xml:space="preserve">ID: </t>
    </r>
    <r>
      <rPr>
        <sz val="11"/>
        <rFont val="Calibri"/>
        <family val="2"/>
        <scheme val="minor"/>
      </rPr>
      <t>TASC_210-18162-301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</si>
  <si>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c.868G&gt;T
[Chr18(hg19), g.44601726G&gt;T, NM_031303, p.Gly290Cys]</t>
    </r>
    <r>
      <rPr>
        <b/>
        <sz val="11"/>
        <rFont val="Calibri"/>
        <family val="2"/>
        <scheme val="minor"/>
      </rPr>
      <t xml:space="preserve">
Impact: </t>
    </r>
    <r>
      <rPr>
        <sz val="11"/>
        <rFont val="Calibri"/>
        <family val="2"/>
        <scheme val="minor"/>
      </rPr>
      <t>missense
- predicted impact: "moderate"</t>
    </r>
    <r>
      <rPr>
        <b/>
        <sz val="11"/>
        <rFont val="Calibri"/>
        <family val="2"/>
        <scheme val="minor"/>
      </rPr>
      <t xml:space="preserve">
gnomAD: </t>
    </r>
    <r>
      <rPr>
        <sz val="11"/>
        <rFont val="Calibri"/>
        <family val="2"/>
        <scheme val="minor"/>
      </rPr>
      <t>0.00106%</t>
    </r>
    <r>
      <rPr>
        <b/>
        <sz val="11"/>
        <rFont val="Calibri"/>
        <family val="2"/>
        <scheme val="minor"/>
      </rPr>
      <t xml:space="preserve">
Inheritance: </t>
    </r>
    <r>
      <rPr>
        <sz val="11"/>
        <rFont val="Calibri"/>
        <family val="2"/>
        <scheme val="minor"/>
      </rPr>
      <t>unknown
- presentation of data is not fully explained, but appears that unaffected sibling also carries this variant</t>
    </r>
  </si>
  <si>
    <r>
      <rPr>
        <b/>
        <sz val="11"/>
        <rFont val="Calibri"/>
        <family val="2"/>
        <scheme val="minor"/>
      </rPr>
      <t xml:space="preserve">ID: </t>
    </r>
    <r>
      <rPr>
        <sz val="11"/>
        <rFont val="Calibri"/>
        <family val="2"/>
        <scheme val="minor"/>
      </rPr>
      <t>AU059903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</si>
  <si>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c.429del
[Chr18(hg19), g.44589434AC&gt;A, NM_031303, p.Ser144Glnfs*5]</t>
    </r>
    <r>
      <rPr>
        <b/>
        <sz val="11"/>
        <rFont val="Calibri"/>
        <family val="2"/>
        <scheme val="minor"/>
      </rPr>
      <t xml:space="preserve">
Impact: </t>
    </r>
    <r>
      <rPr>
        <sz val="11"/>
        <rFont val="Calibri"/>
        <family val="2"/>
        <scheme val="minor"/>
      </rPr>
      <t xml:space="preserve">frameshift 
- noted by authors to be "ultra-rare" </t>
    </r>
    <r>
      <rPr>
        <b/>
        <sz val="11"/>
        <rFont val="Calibri"/>
        <family val="2"/>
        <scheme val="minor"/>
      </rPr>
      <t xml:space="preserve">
gnomAD: </t>
    </r>
    <r>
      <rPr>
        <sz val="11"/>
        <rFont val="Calibri"/>
        <family val="2"/>
        <scheme val="minor"/>
      </rPr>
      <t>0.00212%</t>
    </r>
    <r>
      <rPr>
        <b/>
        <sz val="11"/>
        <rFont val="Calibri"/>
        <family val="2"/>
        <scheme val="minor"/>
      </rPr>
      <t xml:space="preserve">
Inheritance: </t>
    </r>
    <r>
      <rPr>
        <i/>
        <sz val="11"/>
        <rFont val="Calibri"/>
        <family val="2"/>
        <scheme val="minor"/>
      </rPr>
      <t>de novo</t>
    </r>
  </si>
  <si>
    <t xml:space="preserve">Default score downgraded: WES not performed (-0.5 points); frameshift variant described as LOF, however, this variant is observed in gnomAD. Downgraded to 0.5 points. 
</t>
  </si>
  <si>
    <r>
      <rPr>
        <b/>
        <sz val="11"/>
        <rFont val="Calibri"/>
        <family val="2"/>
        <scheme val="minor"/>
      </rPr>
      <t xml:space="preserve">ID: </t>
    </r>
    <r>
      <rPr>
        <sz val="11"/>
        <rFont val="Calibri"/>
        <family val="2"/>
        <scheme val="minor"/>
      </rPr>
      <t>TASC_215-13146-1633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Best-estimate clinical DSM-5 diagnoses were made by experienced, licensed clinicians using all available information collected during the research evaluation. The battery included the ADOS, ADI-R, Peabody Picture Vocabulary Test (PPVT, 4th edition), and motor ability (Movement ABC; Purdue Pegboard), as well as behavioural and psychiatric disorders (CASI-5; CBCL)</t>
    </r>
    <r>
      <rPr>
        <b/>
        <sz val="11"/>
        <rFont val="Calibri"/>
        <family val="2"/>
        <scheme val="minor"/>
      </rPr>
      <t xml:space="preserve">
Cognition: </t>
    </r>
    <r>
      <rPr>
        <sz val="11"/>
        <rFont val="Calibri"/>
        <family val="2"/>
        <scheme val="minor"/>
      </rPr>
      <t>Not specified for individual cases, but authors note that "a comprehensive phenotypic assessment" was carried out, including an assessment of ID</t>
    </r>
  </si>
  <si>
    <r>
      <rPr>
        <b/>
        <sz val="11"/>
        <rFont val="Calibri"/>
        <family val="2"/>
        <scheme val="minor"/>
      </rPr>
      <t xml:space="preserve">Genotyping Method: </t>
    </r>
    <r>
      <rPr>
        <sz val="11"/>
        <rFont val="Calibri"/>
        <family val="2"/>
        <scheme val="minor"/>
      </rPr>
      <t>Targeted sequencing of the coding and splicing portions of 208 potential NDD risk genes (single-molecular molecular inversion probes, smMIPs)</t>
    </r>
    <r>
      <rPr>
        <b/>
        <sz val="11"/>
        <rFont val="Calibri"/>
        <family val="2"/>
        <scheme val="minor"/>
      </rPr>
      <t xml:space="preserve">
Variant reported: </t>
    </r>
    <r>
      <rPr>
        <sz val="11"/>
        <rFont val="Calibri"/>
        <family val="2"/>
        <scheme val="minor"/>
      </rPr>
      <t xml:space="preserve">
[Chr18(hg19), g.44580782CG&gt;C, NM_031303, p.Gln31LysfsTer10]</t>
    </r>
    <r>
      <rPr>
        <b/>
        <sz val="11"/>
        <rFont val="Calibri"/>
        <family val="2"/>
        <scheme val="minor"/>
      </rPr>
      <t xml:space="preserve">
Impact: </t>
    </r>
    <r>
      <rPr>
        <sz val="11"/>
        <rFont val="Calibri"/>
        <family val="2"/>
        <scheme val="minor"/>
      </rPr>
      <t xml:space="preserve">frameshift 
- noted by authors to be "ultra-rare" </t>
    </r>
    <r>
      <rPr>
        <b/>
        <sz val="11"/>
        <rFont val="Calibri"/>
        <family val="2"/>
        <scheme val="minor"/>
      </rPr>
      <t xml:space="preserve">
gnomAD: </t>
    </r>
    <r>
      <rPr>
        <sz val="11"/>
        <rFont val="Calibri"/>
        <family val="2"/>
        <scheme val="minor"/>
      </rPr>
      <t>0.000398%</t>
    </r>
    <r>
      <rPr>
        <b/>
        <sz val="11"/>
        <rFont val="Calibri"/>
        <family val="2"/>
        <scheme val="minor"/>
      </rPr>
      <t xml:space="preserve">
Inheritance: </t>
    </r>
    <r>
      <rPr>
        <sz val="11"/>
        <rFont val="Calibri"/>
        <family val="2"/>
        <scheme val="minor"/>
      </rPr>
      <t>paternal</t>
    </r>
  </si>
  <si>
    <t>Default score downgraded for genetic evidence: WES/WGS not performed; frameshift variant inherited from an unaffected parent and present in gnomAD. There is conflicting evidence at this time whether KATNAL2 haploinsufficiency is a mechanism involved in ASD (pLI score of 0, many LOF variants inherited from unaffected parents). Score reduced to 0.1.</t>
  </si>
  <si>
    <t xml:space="preserve">*An additional 5 variants were reported in this publication (three missense; one lost start site; one frameshift), however, these probands belonged to cohorts specifically described as intellectual disability (ID) or developmental disability (DD), with no further information about whether ASD was a comorbid diagnosis. Given uncertainty about presence/absence of ASD, these cases were not scored. </t>
  </si>
  <si>
    <r>
      <rPr>
        <b/>
        <sz val="11"/>
        <rFont val="Calibri"/>
        <family val="2"/>
        <scheme val="minor"/>
      </rPr>
      <t xml:space="preserve">ID: </t>
    </r>
    <r>
      <rPr>
        <sz val="11"/>
        <rFont val="Calibri"/>
        <family val="2"/>
        <scheme val="minor"/>
      </rPr>
      <t>M31953 (Autism Clinical and Genetic Resource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</si>
  <si>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c.G664A
[Chr18(hg19), g.44595645G&gt;A, NM_031303, p.G222S]</t>
    </r>
    <r>
      <rPr>
        <b/>
        <sz val="11"/>
        <rFont val="Calibri"/>
        <family val="2"/>
        <scheme val="minor"/>
      </rPr>
      <t xml:space="preserve">
Impact: </t>
    </r>
    <r>
      <rPr>
        <sz val="11"/>
        <rFont val="Calibri"/>
        <family val="2"/>
        <scheme val="minor"/>
      </rPr>
      <t>missense
- no addition information about variant impact</t>
    </r>
    <r>
      <rPr>
        <b/>
        <sz val="11"/>
        <rFont val="Calibri"/>
        <family val="2"/>
        <scheme val="minor"/>
      </rPr>
      <t xml:space="preserve">
gnomAD: </t>
    </r>
    <r>
      <rPr>
        <sz val="11"/>
        <rFont val="Calibri"/>
        <family val="2"/>
        <scheme val="minor"/>
      </rPr>
      <t>0.00122%</t>
    </r>
    <r>
      <rPr>
        <b/>
        <sz val="11"/>
        <rFont val="Calibri"/>
        <family val="2"/>
        <scheme val="minor"/>
      </rPr>
      <t xml:space="preserve">
Inheritance: </t>
    </r>
    <r>
      <rPr>
        <sz val="11"/>
        <rFont val="Calibri"/>
        <family val="2"/>
        <scheme val="minor"/>
      </rPr>
      <t>maternal</t>
    </r>
  </si>
  <si>
    <r>
      <rPr>
        <b/>
        <sz val="11"/>
        <rFont val="Calibri"/>
        <family val="2"/>
        <scheme val="minor"/>
      </rPr>
      <t xml:space="preserve">ID: </t>
    </r>
    <r>
      <rPr>
        <sz val="11"/>
        <rFont val="Calibri"/>
        <family val="2"/>
        <scheme val="minor"/>
      </rPr>
      <t>GX0555.p1 (Autism Clinical and Genetic Resource in China - ACGC)</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based on DSM-IV/5</t>
    </r>
    <r>
      <rPr>
        <b/>
        <sz val="11"/>
        <rFont val="Calibri"/>
        <family val="2"/>
        <scheme val="minor"/>
      </rPr>
      <t xml:space="preserve">
Cognition: </t>
    </r>
    <r>
      <rPr>
        <sz val="11"/>
        <rFont val="Calibri"/>
        <family val="2"/>
        <scheme val="minor"/>
      </rPr>
      <t>No information provided, but authors indicate that comorbid conditions are noted - ID not one of the diagnoses given to this patient.</t>
    </r>
  </si>
  <si>
    <r>
      <rPr>
        <b/>
        <sz val="11"/>
        <rFont val="Calibri"/>
        <family val="2"/>
        <scheme val="minor"/>
      </rPr>
      <t xml:space="preserve">Genotyping Method: </t>
    </r>
    <r>
      <rPr>
        <sz val="11"/>
        <rFont val="Calibri"/>
        <family val="2"/>
        <scheme val="minor"/>
      </rPr>
      <t>Targeted sequencing 187 autism candidate genes (single-molecular molecular inversion probes, smMIPs)</t>
    </r>
    <r>
      <rPr>
        <b/>
        <sz val="11"/>
        <rFont val="Calibri"/>
        <family val="2"/>
        <scheme val="minor"/>
      </rPr>
      <t xml:space="preserve">
Variant reported: </t>
    </r>
    <r>
      <rPr>
        <sz val="11"/>
        <rFont val="Calibri"/>
        <family val="2"/>
        <scheme val="minor"/>
      </rPr>
      <t>c.G664A
[Chr18(hg19), g.44595645G&gt;A, NM_031303, p.G222S]</t>
    </r>
    <r>
      <rPr>
        <b/>
        <sz val="11"/>
        <rFont val="Calibri"/>
        <family val="2"/>
        <scheme val="minor"/>
      </rPr>
      <t xml:space="preserve">
Impact: </t>
    </r>
    <r>
      <rPr>
        <sz val="11"/>
        <rFont val="Calibri"/>
        <family val="2"/>
        <scheme val="minor"/>
      </rPr>
      <t>missense
- no addition information about variant impact</t>
    </r>
    <r>
      <rPr>
        <b/>
        <sz val="11"/>
        <rFont val="Calibri"/>
        <family val="2"/>
        <scheme val="minor"/>
      </rPr>
      <t xml:space="preserve">
gnomAD: </t>
    </r>
    <r>
      <rPr>
        <sz val="11"/>
        <rFont val="Calibri"/>
        <family val="2"/>
        <scheme val="minor"/>
      </rPr>
      <t>0.00122%</t>
    </r>
    <r>
      <rPr>
        <b/>
        <sz val="11"/>
        <rFont val="Calibri"/>
        <family val="2"/>
        <scheme val="minor"/>
      </rPr>
      <t xml:space="preserve">
Inheritance: </t>
    </r>
    <r>
      <rPr>
        <sz val="11"/>
        <rFont val="Calibri"/>
        <family val="2"/>
        <scheme val="minor"/>
      </rPr>
      <t>paternal</t>
    </r>
  </si>
  <si>
    <r>
      <rPr>
        <b/>
        <sz val="11"/>
        <rFont val="Calibri"/>
        <family val="2"/>
        <scheme val="minor"/>
      </rPr>
      <t xml:space="preserve">ID: </t>
    </r>
    <r>
      <rPr>
        <sz val="11"/>
        <rFont val="Calibri"/>
        <family val="2"/>
        <scheme val="minor"/>
      </rPr>
      <t>1975.01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Autistic traits</t>
    </r>
    <r>
      <rPr>
        <b/>
        <sz val="11"/>
        <rFont val="Calibri"/>
        <family val="2"/>
        <scheme val="minor"/>
      </rPr>
      <t xml:space="preserve">
Phenotyping Method/ Notes:
ASD: </t>
    </r>
    <r>
      <rPr>
        <sz val="11"/>
        <rFont val="Calibri"/>
        <family val="2"/>
        <scheme val="minor"/>
      </rPr>
      <t>No information provided - notes that patients were recruited for "non-specific neurodevelopmental disorder;" this patient had "autistic traits, but no further details (e.g. severity, specific traits, etc.)</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</si>
  <si>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NGS gene panel (targeted sequencing of 74 selected ID and/or ASD genes)</t>
    </r>
    <r>
      <rPr>
        <b/>
        <sz val="11"/>
        <rFont val="Calibri"/>
        <family val="2"/>
        <scheme val="minor"/>
      </rPr>
      <t xml:space="preserve">
Variant reported: </t>
    </r>
    <r>
      <rPr>
        <sz val="11"/>
        <rFont val="Calibri"/>
        <family val="2"/>
        <scheme val="minor"/>
      </rPr>
      <t>c.743C&gt;T
[Chr18(hg19), g.44595922C&gt;T, NM_031303, p.Ala248Val]</t>
    </r>
    <r>
      <rPr>
        <b/>
        <sz val="11"/>
        <rFont val="Calibri"/>
        <family val="2"/>
        <scheme val="minor"/>
      </rPr>
      <t xml:space="preserve">
Impact: </t>
    </r>
    <r>
      <rPr>
        <sz val="11"/>
        <rFont val="Calibri"/>
        <family val="2"/>
        <scheme val="minor"/>
      </rPr>
      <t>missense
- no addition information about variant impact</t>
    </r>
    <r>
      <rPr>
        <b/>
        <sz val="11"/>
        <rFont val="Calibri"/>
        <family val="2"/>
        <scheme val="minor"/>
      </rPr>
      <t xml:space="preserve">
gnomAD: </t>
    </r>
    <r>
      <rPr>
        <sz val="11"/>
        <rFont val="Calibri"/>
        <family val="2"/>
        <scheme val="minor"/>
      </rPr>
      <t>0.0212%</t>
    </r>
    <r>
      <rPr>
        <b/>
        <sz val="11"/>
        <rFont val="Calibri"/>
        <family val="2"/>
        <scheme val="minor"/>
      </rPr>
      <t xml:space="preserve">
Inheritance: </t>
    </r>
    <r>
      <rPr>
        <sz val="11"/>
        <rFont val="Calibri"/>
        <family val="2"/>
        <scheme val="minor"/>
      </rPr>
      <t>maternal</t>
    </r>
  </si>
  <si>
    <t>Default score downgraded for genetic evidence and phenotype: WES/WGS not performed; maternally inherited missense variant with no functional evidence. Low confidence in ASD phenotype (score reduced to 0)
Unclear if this is proband 80001101546 from above (PMID: 25363760)</t>
  </si>
  <si>
    <r>
      <rPr>
        <b/>
        <sz val="11"/>
        <rFont val="Calibri"/>
        <family val="2"/>
        <scheme val="minor"/>
      </rPr>
      <t xml:space="preserve">Genotyping Method: </t>
    </r>
    <r>
      <rPr>
        <sz val="11"/>
        <rFont val="Calibri"/>
        <family val="2"/>
        <scheme val="minor"/>
      </rPr>
      <t>WGS</t>
    </r>
    <r>
      <rPr>
        <b/>
        <sz val="11"/>
        <rFont val="Calibri"/>
        <family val="2"/>
        <scheme val="minor"/>
      </rPr>
      <t xml:space="preserve">
Variant reported: </t>
    </r>
    <r>
      <rPr>
        <sz val="11"/>
        <rFont val="Calibri"/>
        <family val="2"/>
        <scheme val="minor"/>
      </rPr>
      <t xml:space="preserve">
[Chr18(hg19), g.44584649C&gt;T, NM_031303, p.Gln54*]</t>
    </r>
    <r>
      <rPr>
        <b/>
        <sz val="11"/>
        <rFont val="Calibri"/>
        <family val="2"/>
        <scheme val="minor"/>
      </rPr>
      <t xml:space="preserve">
Impact: </t>
    </r>
    <r>
      <rPr>
        <sz val="11"/>
        <rFont val="Calibri"/>
        <family val="2"/>
        <scheme val="minor"/>
      </rPr>
      <t>nonsense
- LOF; introduction of premature stop codon</t>
    </r>
    <r>
      <rPr>
        <b/>
        <sz val="11"/>
        <rFont val="Calibri"/>
        <family val="2"/>
        <scheme val="minor"/>
      </rPr>
      <t xml:space="preserve">
gnomAD: </t>
    </r>
    <r>
      <rPr>
        <sz val="11"/>
        <rFont val="Calibri"/>
        <family val="2"/>
        <scheme val="minor"/>
      </rPr>
      <t>0.00318%</t>
    </r>
    <r>
      <rPr>
        <b/>
        <sz val="11"/>
        <rFont val="Calibri"/>
        <family val="2"/>
        <scheme val="minor"/>
      </rPr>
      <t xml:space="preserve">
Inheritance: </t>
    </r>
    <r>
      <rPr>
        <sz val="11"/>
        <rFont val="Calibri"/>
        <family val="2"/>
        <scheme val="minor"/>
      </rPr>
      <t>maternal</t>
    </r>
  </si>
  <si>
    <t>Default score downgraded for genetic evidence: nonsense variant inherited from an unaffected parent and present in gnomAD. There is conflicting evidence at this time whether KATNAL2 haploinsufficiency is a mechanism involved in ASD (pLI score of 0, many LOF variants inherited from unaffected parents). Score reduced to 0.1.</t>
  </si>
  <si>
    <r>
      <rPr>
        <b/>
        <sz val="11"/>
        <rFont val="Calibri"/>
        <family val="2"/>
        <scheme val="minor"/>
      </rPr>
      <t xml:space="preserve">Genotyping Method: </t>
    </r>
    <r>
      <rPr>
        <sz val="11"/>
        <rFont val="Calibri"/>
        <family val="2"/>
        <scheme val="minor"/>
      </rPr>
      <t>WGS</t>
    </r>
    <r>
      <rPr>
        <b/>
        <sz val="11"/>
        <rFont val="Calibri"/>
        <family val="2"/>
        <scheme val="minor"/>
      </rPr>
      <t xml:space="preserve">
Variant reported: </t>
    </r>
    <r>
      <rPr>
        <sz val="11"/>
        <rFont val="Calibri"/>
        <family val="2"/>
        <scheme val="minor"/>
      </rPr>
      <t xml:space="preserve">
[Chr18(hg19), g.44589434AC&gt;A, NM_031303, p.Ser144GlnfsTer5]</t>
    </r>
    <r>
      <rPr>
        <b/>
        <sz val="11"/>
        <rFont val="Calibri"/>
        <family val="2"/>
        <scheme val="minor"/>
      </rPr>
      <t xml:space="preserve">
Impact: </t>
    </r>
    <r>
      <rPr>
        <sz val="11"/>
        <rFont val="Calibri"/>
        <family val="2"/>
        <scheme val="minor"/>
      </rPr>
      <t>Frameshift
- described as a "protein truncating variant" (PTV)</t>
    </r>
    <r>
      <rPr>
        <b/>
        <sz val="11"/>
        <rFont val="Calibri"/>
        <family val="2"/>
        <scheme val="minor"/>
      </rPr>
      <t xml:space="preserve">
gnomAD: </t>
    </r>
    <r>
      <rPr>
        <sz val="11"/>
        <rFont val="Calibri"/>
        <family val="2"/>
        <scheme val="minor"/>
      </rPr>
      <t>0.00212%</t>
    </r>
    <r>
      <rPr>
        <b/>
        <sz val="11"/>
        <rFont val="Calibri"/>
        <family val="2"/>
        <scheme val="minor"/>
      </rPr>
      <t xml:space="preserve">
Inheritance: </t>
    </r>
    <r>
      <rPr>
        <sz val="11"/>
        <rFont val="Calibri"/>
        <family val="2"/>
        <scheme val="minor"/>
      </rPr>
      <t>maternal</t>
    </r>
  </si>
  <si>
    <t xml:space="preserve">Default score downgraded: WGS performed; nonsense variant described as LOF, however, this variant is observed in gnomAD and unaffected mother. However, it is also seen in two affected siblings, increasing support for this variant's role in the autism phenotype (particularly given that WGS was completed). Score reduced to 0.5 due to conflicting evidence.
</t>
  </si>
  <si>
    <t>CALCULATED CLASSIFICATION (BASED ON MAX. ALLOWED POINTS FOR GENETIC &amp; EXPERIMENTAL  EVIDENCE):</t>
  </si>
  <si>
    <t>KDM5B</t>
  </si>
  <si>
    <r>
      <t>Cytogenetic location: 1q32.1
ClinGen's curation for</t>
    </r>
    <r>
      <rPr>
        <b/>
        <i/>
        <sz val="11"/>
        <color theme="0"/>
        <rFont val="Calibri"/>
        <family val="2"/>
        <scheme val="minor"/>
      </rPr>
      <t xml:space="preserve"> KDM5B</t>
    </r>
    <r>
      <rPr>
        <b/>
        <sz val="11"/>
        <color theme="0"/>
        <rFont val="Calibri"/>
        <family val="2"/>
        <scheme val="minor"/>
      </rPr>
      <t xml:space="preserve"> - None 
gnomAD constraint scores:
LOF: pLI=0   o/e=0.44, CI (0.34,0.57) 
Missense: z=1.78   o/e=0.83, CI (0.78,0.88)</t>
    </r>
  </si>
  <si>
    <r>
      <rPr>
        <b/>
        <sz val="11"/>
        <rFont val="Calibri"/>
        <family val="2"/>
        <scheme val="minor"/>
      </rPr>
      <t xml:space="preserve">ID: </t>
    </r>
    <r>
      <rPr>
        <sz val="11"/>
        <rFont val="Calibri"/>
        <family val="2"/>
        <scheme val="minor"/>
      </rPr>
      <t>NDAR_INVDR082LLL_wes1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</si>
  <si>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g.202724403G&gt;GC, ENST00000235790]</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</si>
  <si>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Default score downgraded for genetic evidence: No evidence/mention that this variant is pathogenic; there is conflicting evidence at this time whether KDM5B haploinsufficiency is a mechanism involved in ASD (pLI score of 0, many LOF variants inherited from unaffected parents). Score reduced to 0.5.</t>
  </si>
  <si>
    <r>
      <rPr>
        <b/>
        <sz val="11"/>
        <rFont val="Calibri"/>
        <family val="2"/>
        <scheme val="minor"/>
      </rPr>
      <t xml:space="preserve">ID: </t>
    </r>
    <r>
      <rPr>
        <sz val="11"/>
        <rFont val="Calibri"/>
        <family val="2"/>
        <scheme val="minor"/>
      </rPr>
      <t>DEASD_0303_001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</si>
  <si>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g.202742307C.G, ENST00000235790, p.R14T]</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</si>
  <si>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r>
      <rPr>
        <b/>
        <sz val="11"/>
        <rFont val="Calibri"/>
        <family val="2"/>
        <scheme val="minor"/>
      </rPr>
      <t xml:space="preserve">ID: </t>
    </r>
    <r>
      <rPr>
        <sz val="11"/>
        <rFont val="Calibri"/>
        <family val="2"/>
        <scheme val="minor"/>
      </rPr>
      <t>NDAR_INVYT700VBQ_wes1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</si>
  <si>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t>Default score downgraded for genetic evidence: splice site acceptor inherited from an unaffected parent - no evidence to suggest this variant is pathogenic (score reduced to 0)</t>
  </si>
  <si>
    <r>
      <rPr>
        <b/>
        <sz val="11"/>
        <rFont val="Calibri"/>
        <family val="2"/>
        <scheme val="minor"/>
      </rPr>
      <t xml:space="preserve">ID: </t>
    </r>
    <r>
      <rPr>
        <sz val="11"/>
        <rFont val="Calibri"/>
        <family val="2"/>
        <scheme val="minor"/>
      </rPr>
      <t>08C79386</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</si>
  <si>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DEASD_0179_001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</si>
  <si>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DEASD_0059_001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</si>
  <si>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DEASD_0380_001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</si>
  <si>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NDAR_INVXH025HDY_wes1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</si>
  <si>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08C78748</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</si>
  <si>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10C117951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</si>
  <si>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ID: </t>
    </r>
    <r>
      <rPr>
        <sz val="11"/>
        <rFont val="Calibri"/>
        <family val="2"/>
        <scheme val="minor"/>
      </rPr>
      <t>AC02-1205-01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</si>
  <si>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g.202699056G&gt;A, ENST00000235790, p.R1268*]</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0.000708%</t>
    </r>
    <r>
      <rPr>
        <b/>
        <sz val="11"/>
        <rFont val="Calibri"/>
        <family val="2"/>
        <scheme val="minor"/>
      </rPr>
      <t xml:space="preserve">
Inheritance:</t>
    </r>
    <r>
      <rPr>
        <sz val="11"/>
        <rFont val="Calibri"/>
        <family val="2"/>
        <scheme val="minor"/>
      </rPr>
      <t xml:space="preserve"> paternal</t>
    </r>
  </si>
  <si>
    <t>Default score downgraded for genetic evidence: nonsense variant inherited from an unaffected parent, observed in gnomAD. There is conflicting evidence at this time whether KDM5B haploinsufficiency is a mechanism involved in ASD (pLI score of 0, many LOF variants inherited from unaffected parents). Score reduced to 0.1.</t>
  </si>
  <si>
    <r>
      <rPr>
        <b/>
        <sz val="11"/>
        <rFont val="Calibri"/>
        <family val="2"/>
        <scheme val="minor"/>
      </rPr>
      <t xml:space="preserve">ID: </t>
    </r>
    <r>
      <rPr>
        <sz val="11"/>
        <rFont val="Calibri"/>
        <family val="2"/>
        <scheme val="minor"/>
      </rPr>
      <t>10C112807</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</si>
  <si>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g.202710622G&gt;A, ENST00000235790]</t>
    </r>
    <r>
      <rPr>
        <b/>
        <sz val="11"/>
        <rFont val="Calibri"/>
        <family val="2"/>
        <scheme val="minor"/>
      </rPr>
      <t xml:space="preserve">
Impact: </t>
    </r>
    <r>
      <rPr>
        <sz val="11"/>
        <rFont val="Calibri"/>
        <family val="2"/>
        <scheme val="minor"/>
      </rPr>
      <t>splice site acceptor</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maternal</t>
    </r>
  </si>
  <si>
    <r>
      <rPr>
        <b/>
        <sz val="11"/>
        <rFont val="Calibri"/>
        <family val="2"/>
        <scheme val="minor"/>
      </rPr>
      <t xml:space="preserve">ID: </t>
    </r>
    <r>
      <rPr>
        <sz val="11"/>
        <rFont val="Calibri"/>
        <family val="2"/>
        <scheme val="minor"/>
      </rPr>
      <t>DEASD_0074_001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</si>
  <si>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g.202711844G&gt;A, ENST00000235790, p.Q174*]</t>
    </r>
    <r>
      <rPr>
        <b/>
        <sz val="11"/>
        <rFont val="Calibri"/>
        <family val="2"/>
        <scheme val="minor"/>
      </rPr>
      <t xml:space="preserve">
Impact: </t>
    </r>
    <r>
      <rPr>
        <sz val="11"/>
        <rFont val="Calibri"/>
        <family val="2"/>
        <scheme val="minor"/>
      </rPr>
      <t>nonsense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paternal</t>
    </r>
  </si>
  <si>
    <t>Default score downgraded for genetic evidence: nonsense variant inherited from an unaffected parent, not observed in gnomAD. There is conflicting evidence at this time whether KDM5B haploinsufficiency is a mechanism involved in ASD (pLI score of 0, many LOF variants inherited from unaffected parents). Score reduced to 0.1.</t>
  </si>
  <si>
    <r>
      <rPr>
        <b/>
        <sz val="11"/>
        <rFont val="Calibri"/>
        <family val="2"/>
        <scheme val="minor"/>
      </rPr>
      <t xml:space="preserve">ID: </t>
    </r>
    <r>
      <rPr>
        <sz val="11"/>
        <rFont val="Calibri"/>
        <family val="2"/>
        <scheme val="minor"/>
      </rPr>
      <t>DEASD_0423_001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</si>
  <si>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g.202702958T&gt;A, ENST00000235790, p.R1002S]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paternal</t>
    </r>
  </si>
  <si>
    <r>
      <rPr>
        <b/>
        <sz val="11"/>
        <rFont val="Calibri"/>
        <family val="2"/>
        <scheme val="minor"/>
      </rPr>
      <t xml:space="preserve">ID: </t>
    </r>
    <r>
      <rPr>
        <sz val="11"/>
        <rFont val="Calibri"/>
        <family val="2"/>
        <scheme val="minor"/>
      </rPr>
      <t>10C105731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</si>
  <si>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g.202725596T&gt;A, ENST00000235790, p.T258S]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maternal</t>
    </r>
  </si>
  <si>
    <r>
      <rPr>
        <b/>
        <sz val="11"/>
        <rFont val="Calibri"/>
        <family val="2"/>
        <scheme val="minor"/>
      </rPr>
      <t xml:space="preserve">ID: </t>
    </r>
    <r>
      <rPr>
        <sz val="11"/>
        <rFont val="Calibri"/>
        <family val="2"/>
        <scheme val="minor"/>
      </rPr>
      <t>09C91115</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</si>
  <si>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g.202722103G&gt;C, ENST00000235790, p.S386C]</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0.000795%</t>
    </r>
    <r>
      <rPr>
        <b/>
        <sz val="11"/>
        <rFont val="Calibri"/>
        <family val="2"/>
        <scheme val="minor"/>
      </rPr>
      <t xml:space="preserve">
Inheritance:</t>
    </r>
    <r>
      <rPr>
        <sz val="11"/>
        <rFont val="Calibri"/>
        <family val="2"/>
        <scheme val="minor"/>
      </rPr>
      <t xml:space="preserve"> maternal</t>
    </r>
  </si>
  <si>
    <r>
      <rPr>
        <b/>
        <sz val="11"/>
        <rFont val="Calibri"/>
        <family val="2"/>
        <scheme val="minor"/>
      </rPr>
      <t xml:space="preserve">ID: </t>
    </r>
    <r>
      <rPr>
        <sz val="11"/>
        <rFont val="Calibri"/>
        <family val="2"/>
        <scheme val="minor"/>
      </rPr>
      <t>DEASD_0134_001</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</si>
  <si>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g.202746168T&gt;C, ENST00000235790, p.I87V]</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maternal</t>
    </r>
  </si>
  <si>
    <r>
      <rPr>
        <b/>
        <sz val="11"/>
        <rFont val="Calibri"/>
        <family val="2"/>
        <scheme val="minor"/>
      </rPr>
      <t xml:space="preserve">ID: </t>
    </r>
    <r>
      <rPr>
        <sz val="11"/>
        <rFont val="Calibri"/>
        <family val="2"/>
        <scheme val="minor"/>
      </rPr>
      <t>09C87173</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</si>
  <si>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g.202711622C&gt;G, ENST00000235790, p.G198A]</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0.000796%</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</si>
  <si>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ID: </t>
    </r>
    <r>
      <rPr>
        <sz val="11"/>
        <rFont val="Calibri"/>
        <family val="2"/>
        <scheme val="minor"/>
      </rPr>
      <t>09C86986</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</si>
  <si>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g.202729677, ENST00000235790, p.C157R]</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</si>
  <si>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ID: </t>
    </r>
    <r>
      <rPr>
        <sz val="11"/>
        <rFont val="Calibri"/>
        <family val="2"/>
        <scheme val="minor"/>
      </rPr>
      <t>08C78225</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</si>
  <si>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g.202711622C&gt;G, ENST00000235790, p.G198A]</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0.000796%</t>
    </r>
    <r>
      <rPr>
        <b/>
        <sz val="11"/>
        <rFont val="Calibri"/>
        <family val="2"/>
        <scheme val="minor"/>
      </rPr>
      <t xml:space="preserve">
Inheritance:</t>
    </r>
    <r>
      <rPr>
        <sz val="11"/>
        <rFont val="Calibri"/>
        <family val="2"/>
        <scheme val="minor"/>
      </rPr>
      <t xml:space="preserve"> paternal
Note: this is the same variant as 09C87173 above, however, these two individuals are not siblings.</t>
    </r>
  </si>
  <si>
    <r>
      <rPr>
        <b/>
        <sz val="11"/>
        <rFont val="Calibri"/>
        <family val="2"/>
        <scheme val="minor"/>
      </rPr>
      <t xml:space="preserve">ID: </t>
    </r>
    <r>
      <rPr>
        <sz val="11"/>
        <rFont val="Calibri"/>
        <family val="2"/>
        <scheme val="minor"/>
      </rPr>
      <t>08C79339</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</si>
  <si>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g.202704702C&gt;T, ENST00000235790, p.R1093Q]</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0.00637%</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</si>
  <si>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ID: </t>
    </r>
    <r>
      <rPr>
        <sz val="11"/>
        <rFont val="Calibri"/>
        <family val="2"/>
        <scheme val="minor"/>
      </rPr>
      <t>CC809.101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</si>
  <si>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g.202704702C&gt;T, ENST00000235790, p.R1093Q]</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0.00637%</t>
    </r>
    <r>
      <rPr>
        <b/>
        <sz val="11"/>
        <rFont val="Calibri"/>
        <family val="2"/>
        <scheme val="minor"/>
      </rPr>
      <t xml:space="preserve">
Inheritance:</t>
    </r>
    <r>
      <rPr>
        <sz val="11"/>
        <rFont val="Calibri"/>
        <family val="2"/>
        <scheme val="minor"/>
      </rPr>
      <t xml:space="preserve"> inherited from unaffected parent
Note: this is the same variant as 08C79339 above, however, these two individuals are not siblings.</t>
    </r>
  </si>
  <si>
    <r>
      <rPr>
        <b/>
        <sz val="11"/>
        <rFont val="Calibri"/>
        <family val="2"/>
        <scheme val="minor"/>
      </rPr>
      <t xml:space="preserve">ID: </t>
    </r>
    <r>
      <rPr>
        <sz val="11"/>
        <rFont val="Calibri"/>
        <family val="2"/>
        <scheme val="minor"/>
      </rPr>
      <t>AU147A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</si>
  <si>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g.202710580C&gt;T, ENST00000235790, p.V796M]</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0.00359%</t>
    </r>
    <r>
      <rPr>
        <b/>
        <sz val="11"/>
        <rFont val="Calibri"/>
        <family val="2"/>
        <scheme val="minor"/>
      </rPr>
      <t xml:space="preserve">
Inheritance:</t>
    </r>
    <r>
      <rPr>
        <sz val="11"/>
        <rFont val="Calibri"/>
        <family val="2"/>
        <scheme val="minor"/>
      </rPr>
      <t xml:space="preserve"> maternal</t>
    </r>
  </si>
  <si>
    <r>
      <rPr>
        <b/>
        <sz val="11"/>
        <rFont val="Calibri"/>
        <family val="2"/>
        <scheme val="minor"/>
      </rPr>
      <t xml:space="preserve">ID: </t>
    </r>
    <r>
      <rPr>
        <sz val="11"/>
        <rFont val="Calibri"/>
        <family val="2"/>
        <scheme val="minor"/>
      </rPr>
      <t>AU209A</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</si>
  <si>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g.202710580C&gt;T, ENST00000235790, p.V796M]</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0.00359%</t>
    </r>
    <r>
      <rPr>
        <b/>
        <sz val="11"/>
        <rFont val="Calibri"/>
        <family val="2"/>
        <scheme val="minor"/>
      </rPr>
      <t xml:space="preserve">
Inheritance:</t>
    </r>
    <r>
      <rPr>
        <sz val="11"/>
        <rFont val="Calibri"/>
        <family val="2"/>
        <scheme val="minor"/>
      </rPr>
      <t xml:space="preserve"> paternal
Note: this is the same variant as AU147A above, however, these two individuals are not siblings. </t>
    </r>
  </si>
  <si>
    <r>
      <rPr>
        <b/>
        <sz val="11"/>
        <rFont val="Calibri"/>
        <family val="2"/>
        <scheme val="minor"/>
      </rPr>
      <t xml:space="preserve">ID: </t>
    </r>
    <r>
      <rPr>
        <sz val="11"/>
        <rFont val="Calibri"/>
        <family val="2"/>
        <scheme val="minor"/>
      </rPr>
      <t>09C98909</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As part of the ASC, all subjects were diagnosed with “Autistic Disorder” as the primary phenotype (DSM-5)
</t>
    </r>
    <r>
      <rPr>
        <b/>
        <sz val="11"/>
        <rFont val="Calibri"/>
        <family val="2"/>
        <scheme val="minor"/>
      </rPr>
      <t>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</si>
  <si>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g.202711593C&gt;T, ENST00000235790, p.V208M]</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0.0141%</t>
    </r>
    <r>
      <rPr>
        <b/>
        <sz val="11"/>
        <rFont val="Calibri"/>
        <family val="2"/>
        <scheme val="minor"/>
      </rPr>
      <t xml:space="preserve">
Inheritance:</t>
    </r>
    <r>
      <rPr>
        <sz val="11"/>
        <rFont val="Calibri"/>
        <family val="2"/>
        <scheme val="minor"/>
      </rPr>
      <t xml:space="preserve"> maternal</t>
    </r>
  </si>
  <si>
    <r>
      <rPr>
        <b/>
        <sz val="11"/>
        <rFont val="Calibri"/>
        <family val="2"/>
        <scheme val="minor"/>
      </rPr>
      <t xml:space="preserve">ID: </t>
    </r>
    <r>
      <rPr>
        <sz val="11"/>
        <rFont val="Calibri"/>
        <family val="2"/>
        <scheme val="minor"/>
      </rPr>
      <t>Family 13664, pM</t>
    </r>
    <r>
      <rPr>
        <b/>
        <sz val="11"/>
        <rFont val="Calibri"/>
        <family val="2"/>
        <scheme val="minor"/>
      </rPr>
      <t xml:space="preserve">
Sex: </t>
    </r>
    <r>
      <rPr>
        <sz val="11"/>
        <rFont val="Calibri"/>
        <family val="2"/>
        <scheme val="minor"/>
      </rPr>
      <t>Male (ethnicity not specified)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ID; VIQ: 65, NVIQ: 63</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</si>
  <si>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c.4627G&gt;A</t>
    </r>
    <r>
      <rPr>
        <b/>
        <sz val="11"/>
        <rFont val="Calibri"/>
        <family val="2"/>
        <scheme val="minor"/>
      </rPr>
      <t xml:space="preserve">
</t>
    </r>
    <r>
      <rPr>
        <sz val="11"/>
        <rFont val="Calibri"/>
        <family val="2"/>
        <scheme val="minor"/>
      </rPr>
      <t xml:space="preserve">[Chr1(hg19), g.202698172G&gt;A, NM_006618.3, p.Arg1543*]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 xml:space="preserve">de novo
</t>
    </r>
    <r>
      <rPr>
        <sz val="11"/>
        <rFont val="Calibri"/>
        <family val="2"/>
        <scheme val="minor"/>
      </rPr>
      <t xml:space="preserve">Note: proband 13664 also has a synonymous variant in </t>
    </r>
    <r>
      <rPr>
        <i/>
        <sz val="11"/>
        <rFont val="Calibri"/>
        <family val="2"/>
        <scheme val="minor"/>
      </rPr>
      <t>ZNF148</t>
    </r>
  </si>
  <si>
    <t>Default score downgraded for genetic evidence: No evidence that this variant is pathogenic; conflicting evidence at this time whether KDM5B haploinsufficiency is a mechanism involved in ASD (pLI score of 0, many LOF variants inherited from unaffected parents). Score reduced to 0.5.</t>
  </si>
  <si>
    <r>
      <rPr>
        <b/>
        <sz val="11"/>
        <rFont val="Calibri"/>
        <family val="2"/>
        <scheme val="minor"/>
      </rPr>
      <t xml:space="preserve">ID: </t>
    </r>
    <r>
      <rPr>
        <sz val="11"/>
        <rFont val="Calibri"/>
        <family val="2"/>
        <scheme val="minor"/>
      </rPr>
      <t>Family 12418, pM</t>
    </r>
    <r>
      <rPr>
        <b/>
        <sz val="11"/>
        <rFont val="Calibri"/>
        <family val="2"/>
        <scheme val="minor"/>
      </rPr>
      <t xml:space="preserve">
Sex: </t>
    </r>
    <r>
      <rPr>
        <sz val="11"/>
        <rFont val="Calibri"/>
        <family val="2"/>
        <scheme val="minor"/>
      </rPr>
      <t>Male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ID; VIQ: 115, NVIQ: 95</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</si>
  <si>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c.3139G&gt;A</t>
    </r>
    <r>
      <rPr>
        <b/>
        <sz val="11"/>
        <rFont val="Calibri"/>
        <family val="2"/>
        <scheme val="minor"/>
      </rPr>
      <t xml:space="preserve">
</t>
    </r>
    <r>
      <rPr>
        <sz val="11"/>
        <rFont val="Calibri"/>
        <family val="2"/>
        <scheme val="minor"/>
      </rPr>
      <t xml:space="preserve">[Chr1(hg19), g.202705466G&gt;A, NM_006618.3, p.Arg1047*]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0.00319%
</t>
    </r>
    <r>
      <rPr>
        <b/>
        <sz val="11"/>
        <rFont val="Calibri"/>
        <family val="2"/>
        <scheme val="minor"/>
      </rPr>
      <t>Inheritance:</t>
    </r>
    <r>
      <rPr>
        <sz val="11"/>
        <rFont val="Calibri"/>
        <family val="2"/>
        <scheme val="minor"/>
      </rPr>
      <t xml:space="preserve"> </t>
    </r>
    <r>
      <rPr>
        <i/>
        <sz val="11"/>
        <rFont val="Calibri"/>
        <family val="2"/>
        <scheme val="minor"/>
      </rPr>
      <t>de novo</t>
    </r>
  </si>
  <si>
    <t>Default score downgraded for genetic evidence: No evidence that this variant is pathogenic; conflicting evidence at this time whether KDM5B haploinsufficiency is a mechanism involved in ASD (pLI score of 0, many LOF variants inherited from unaffected parents). Nonsense variant also observed in gnomAD, score reduced to 0.25.</t>
  </si>
  <si>
    <r>
      <rPr>
        <b/>
        <sz val="11"/>
        <rFont val="Calibri"/>
        <family val="2"/>
        <scheme val="minor"/>
      </rPr>
      <t xml:space="preserve">ID: </t>
    </r>
    <r>
      <rPr>
        <sz val="11"/>
        <rFont val="Calibri"/>
        <family val="2"/>
        <scheme val="minor"/>
      </rPr>
      <t>Family 13631, pM</t>
    </r>
    <r>
      <rPr>
        <b/>
        <sz val="11"/>
        <rFont val="Calibri"/>
        <family val="2"/>
        <scheme val="minor"/>
      </rPr>
      <t xml:space="preserve">
Sex: </t>
    </r>
    <r>
      <rPr>
        <sz val="11"/>
        <rFont val="Calibri"/>
        <family val="2"/>
        <scheme val="minor"/>
      </rPr>
      <t>Male (ethnicity not specified)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ID; VIQ: 43, NVIQ: 64</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</si>
  <si>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 xml:space="preserve">[Chr1(hg19), g.202715066A&gt;G, NM_006618.3, p.L748S]
</t>
    </r>
    <r>
      <rPr>
        <b/>
        <sz val="11"/>
        <rFont val="Calibri"/>
        <family val="2"/>
        <scheme val="minor"/>
      </rPr>
      <t xml:space="preserve">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</si>
  <si>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ID: </t>
    </r>
    <r>
      <rPr>
        <sz val="11"/>
        <rFont val="Calibri"/>
        <family val="2"/>
        <scheme val="minor"/>
      </rPr>
      <t>Family 14189, pM</t>
    </r>
    <r>
      <rPr>
        <b/>
        <sz val="11"/>
        <rFont val="Calibri"/>
        <family val="2"/>
        <scheme val="minor"/>
      </rPr>
      <t xml:space="preserve">
Sex: </t>
    </r>
    <r>
      <rPr>
        <sz val="11"/>
        <rFont val="Calibri"/>
        <family val="2"/>
        <scheme val="minor"/>
      </rPr>
      <t>Male (mother - African-American; Father - Caucasian)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part of the 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ID; VIQ: 86, NVIQ: 75</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</si>
  <si>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c.208T&gt;A</t>
    </r>
    <r>
      <rPr>
        <b/>
        <sz val="11"/>
        <rFont val="Calibri"/>
        <family val="2"/>
        <scheme val="minor"/>
      </rPr>
      <t xml:space="preserve">
</t>
    </r>
    <r>
      <rPr>
        <sz val="11"/>
        <rFont val="Calibri"/>
        <family val="2"/>
        <scheme val="minor"/>
      </rPr>
      <t xml:space="preserve">[Chr1(hg19), g.202746219A&gt;T, NM_006618.3, p.W70R]
</t>
    </r>
    <r>
      <rPr>
        <b/>
        <sz val="11"/>
        <rFont val="Calibri"/>
        <family val="2"/>
        <scheme val="minor"/>
      </rPr>
      <t xml:space="preserve">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 xml:space="preserve">de novo
</t>
    </r>
    <r>
      <rPr>
        <sz val="11"/>
        <rFont val="Calibri"/>
        <family val="2"/>
        <scheme val="minor"/>
      </rPr>
      <t xml:space="preserve">Note: proband 14189 also has a nonsense variant in </t>
    </r>
    <r>
      <rPr>
        <i/>
        <sz val="11"/>
        <rFont val="Calibri"/>
        <family val="2"/>
        <scheme val="minor"/>
      </rPr>
      <t xml:space="preserve">PNPLA7
</t>
    </r>
  </si>
  <si>
    <r>
      <t xml:space="preserve">Default score downgraded for genetic evidence: </t>
    </r>
    <r>
      <rPr>
        <i/>
        <sz val="11"/>
        <rFont val="Calibri"/>
        <family val="2"/>
        <scheme val="minor"/>
      </rPr>
      <t xml:space="preserve">de novo </t>
    </r>
    <r>
      <rPr>
        <sz val="11"/>
        <rFont val="Calibri"/>
        <family val="2"/>
        <scheme val="minor"/>
      </rPr>
      <t xml:space="preserve">missense variant without functional evidence, not observed in gnomAD (minimal score of 0.1 applied)
No evidence linking </t>
    </r>
    <r>
      <rPr>
        <i/>
        <sz val="11"/>
        <rFont val="Calibri"/>
        <family val="2"/>
        <scheme val="minor"/>
      </rPr>
      <t>PNPLA7</t>
    </r>
    <r>
      <rPr>
        <sz val="11"/>
        <rFont val="Calibri"/>
        <family val="2"/>
        <scheme val="minor"/>
      </rPr>
      <t xml:space="preserve"> to ASD.</t>
    </r>
  </si>
  <si>
    <t>Note: Four unaffected siblings were also observed with KDM5B variants: two missense (one female sib, one male sib); a frameshift (male sib); and a nonsense variant (female sib, inherited from father). This evidence decreases confidence that KDM5B plays a significant role in the autism phenotype.</t>
  </si>
  <si>
    <t>Krumm et al. (2015): Excess of rare, inherited truncating mutations in autism</t>
  </si>
  <si>
    <r>
      <rPr>
        <b/>
        <sz val="11"/>
        <rFont val="Calibri"/>
        <family val="2"/>
        <scheme val="minor"/>
      </rPr>
      <t xml:space="preserve">ID: </t>
    </r>
    <r>
      <rPr>
        <sz val="11"/>
        <rFont val="Calibri"/>
        <family val="2"/>
        <scheme val="minor"/>
      </rPr>
      <t>13631.p1</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</si>
  <si>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Genotyping Method: </t>
    </r>
    <r>
      <rPr>
        <sz val="11"/>
        <rFont val="Calibri"/>
        <family val="2"/>
        <scheme val="minor"/>
      </rPr>
      <t>Resequencing WES from 2377 SSC families 
- SNV validated with Sanger sequencing</t>
    </r>
    <r>
      <rPr>
        <b/>
        <sz val="11"/>
        <rFont val="Calibri"/>
        <family val="2"/>
        <scheme val="minor"/>
      </rPr>
      <t xml:space="preserve">
Variant reported: 
</t>
    </r>
    <r>
      <rPr>
        <sz val="11"/>
        <rFont val="Calibri"/>
        <family val="2"/>
        <scheme val="minor"/>
      </rPr>
      <t>[Chr1(hg19), g.202715066A&gt;G, NM_006618.3, p.L748S]</t>
    </r>
    <r>
      <rPr>
        <b/>
        <sz val="11"/>
        <rFont val="Calibri"/>
        <family val="2"/>
        <scheme val="minor"/>
      </rPr>
      <t xml:space="preserve">
Impact: </t>
    </r>
    <r>
      <rPr>
        <sz val="11"/>
        <rFont val="Calibri"/>
        <family val="2"/>
        <scheme val="minor"/>
      </rPr>
      <t>Missense
- impacts exon 16</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r>
      <rPr>
        <sz val="11"/>
        <rFont val="Calibri"/>
        <family val="2"/>
        <scheme val="minor"/>
      </rPr>
      <t xml:space="preserve">
</t>
    </r>
  </si>
  <si>
    <t>Not scored: 13631.p1 already scored above for PMID: 25363768</t>
  </si>
  <si>
    <r>
      <rPr>
        <b/>
        <sz val="11"/>
        <rFont val="Calibri"/>
        <family val="2"/>
        <scheme val="minor"/>
      </rPr>
      <t xml:space="preserve">ID: </t>
    </r>
    <r>
      <rPr>
        <sz val="11"/>
        <rFont val="Calibri"/>
        <family val="2"/>
        <scheme val="minor"/>
      </rPr>
      <t>14189.p1</t>
    </r>
    <r>
      <rPr>
        <b/>
        <sz val="11"/>
        <rFont val="Calibri"/>
        <family val="2"/>
        <scheme val="minor"/>
      </rPr>
      <t xml:space="preserve">
Sex: </t>
    </r>
    <r>
      <rPr>
        <sz val="11"/>
        <rFont val="Calibri"/>
        <family val="2"/>
        <scheme val="minor"/>
      </rPr>
      <t>No information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Simons Simplex Collection (SSC) - extensive ASD phenotyping, including ADI-R, ADOS, cognitive testing, Vineland, SRS, SCQ (see https://www.sfari.org/resources/ssc-instruments/ for full phenotyping information)</t>
    </r>
    <r>
      <rPr>
        <b/>
        <sz val="11"/>
        <rFont val="Calibri"/>
        <family val="2"/>
        <scheme val="minor"/>
      </rPr>
      <t xml:space="preserve">
Cognition: </t>
    </r>
    <r>
      <rPr>
        <sz val="11"/>
        <rFont val="Calibri"/>
        <family val="2"/>
        <scheme val="minor"/>
      </rPr>
      <t xml:space="preserve">No information provided; however, as part of the SSC, thorough cognitive testing was performed
</t>
    </r>
    <r>
      <rPr>
        <b/>
        <sz val="11"/>
        <rFont val="Calibri"/>
        <family val="2"/>
        <scheme val="minor"/>
      </rPr>
      <t/>
    </r>
  </si>
  <si>
    <r>
      <rPr>
        <b/>
        <sz val="11"/>
        <rFont val="Calibri"/>
        <family val="2"/>
        <scheme val="minor"/>
      </rPr>
      <t xml:space="preserve">Genotyping Method: </t>
    </r>
    <r>
      <rPr>
        <sz val="11"/>
        <rFont val="Calibri"/>
        <family val="2"/>
        <scheme val="minor"/>
      </rPr>
      <t>Resequencing WES from 2377 SSC families 
- SNV validated with Sanger sequencing</t>
    </r>
    <r>
      <rPr>
        <b/>
        <sz val="11"/>
        <rFont val="Calibri"/>
        <family val="2"/>
        <scheme val="minor"/>
      </rPr>
      <t xml:space="preserve">
Variant reported: </t>
    </r>
    <r>
      <rPr>
        <sz val="11"/>
        <rFont val="Calibri"/>
        <family val="2"/>
        <scheme val="minor"/>
      </rPr>
      <t>c.208T&gt;A</t>
    </r>
    <r>
      <rPr>
        <b/>
        <sz val="11"/>
        <rFont val="Calibri"/>
        <family val="2"/>
        <scheme val="minor"/>
      </rPr>
      <t xml:space="preserve">
</t>
    </r>
    <r>
      <rPr>
        <sz val="11"/>
        <rFont val="Calibri"/>
        <family val="2"/>
        <scheme val="minor"/>
      </rPr>
      <t>[Chr1(hg19), g.202746219A&gt;T, NM_006618.3, p.W70R]</t>
    </r>
    <r>
      <rPr>
        <b/>
        <sz val="11"/>
        <rFont val="Calibri"/>
        <family val="2"/>
        <scheme val="minor"/>
      </rPr>
      <t xml:space="preserve">
Impact: </t>
    </r>
    <r>
      <rPr>
        <sz val="11"/>
        <rFont val="Calibri"/>
        <family val="2"/>
        <scheme val="minor"/>
      </rPr>
      <t>Missense
- impacts exon 2</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t>
    </r>
    <r>
      <rPr>
        <sz val="11"/>
        <rFont val="Calibri"/>
        <family val="2"/>
        <scheme val="minor"/>
      </rPr>
      <t xml:space="preserve">
</t>
    </r>
  </si>
  <si>
    <t>Not scored: 14189.p1 already scored above for PMID: 25363768</t>
  </si>
  <si>
    <t>Chen et al. (2017): Leveraging blood serotonin as an endophenotype to identify de novo and rare variants involved in autism</t>
  </si>
  <si>
    <r>
      <rPr>
        <b/>
        <sz val="11"/>
        <rFont val="Calibri"/>
        <family val="2"/>
        <scheme val="minor"/>
      </rPr>
      <t xml:space="preserve">ID: </t>
    </r>
    <r>
      <rPr>
        <sz val="11"/>
        <rFont val="Calibri"/>
        <family val="2"/>
        <scheme val="minor"/>
      </rPr>
      <t>5107 (Family 5110)</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Autism Center of Excellence (ACE) family: An NIH supported initiative with the goal of determining the cause of and potential treatments for ASD (see https://www.nichd.nih.gov/research/supported/ace for more information). No information provided in this publication, but as part of the ACE, presumably reliable ASD phenotyping</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</si>
  <si>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WES (116 trios, 107 probands with 5-HT measures)
- goal of study was to investigate elevated serotonin (5-HT) as a biomarker for ASD</t>
    </r>
    <r>
      <rPr>
        <b/>
        <sz val="11"/>
        <rFont val="Calibri"/>
        <family val="2"/>
        <scheme val="minor"/>
      </rPr>
      <t xml:space="preserve">
Variant reported: 
</t>
    </r>
    <r>
      <rPr>
        <sz val="11"/>
        <rFont val="Calibri"/>
        <family val="2"/>
        <scheme val="minor"/>
      </rPr>
      <t xml:space="preserve">[Chr1(hg19), g.202719900G&gt;A, NM_006618.3, p.Arg570*]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0.0008%
</t>
    </r>
    <r>
      <rPr>
        <b/>
        <sz val="11"/>
        <rFont val="Calibri"/>
        <family val="2"/>
        <scheme val="minor"/>
      </rPr>
      <t>Inheritance:</t>
    </r>
    <r>
      <rPr>
        <sz val="11"/>
        <rFont val="Calibri"/>
        <family val="2"/>
        <scheme val="minor"/>
      </rPr>
      <t xml:space="preserve"> </t>
    </r>
    <r>
      <rPr>
        <i/>
        <sz val="11"/>
        <rFont val="Calibri"/>
        <family val="2"/>
        <scheme val="minor"/>
      </rPr>
      <t>de novo</t>
    </r>
  </si>
  <si>
    <t>Default score downgraded for genetic evidence: No evidence that this variant is pathogenic; there is conflicting evidence at this time whether KDM5B haploinsufficiency is a mechanism involved in ASD (pLI score of 0, many LOF variants inherited from unaffected parents). Nonsense variant also observed in gnomAD, score reduced to 0.25.</t>
  </si>
  <si>
    <r>
      <t xml:space="preserve">Al-Mubarak et al. (2017): Whole exome sequencing reveals inherited and </t>
    </r>
    <r>
      <rPr>
        <i/>
        <sz val="11"/>
        <color theme="1"/>
        <rFont val="Calibri"/>
        <family val="2"/>
        <scheme val="minor"/>
      </rPr>
      <t>de novo</t>
    </r>
    <r>
      <rPr>
        <sz val="11"/>
        <color theme="1"/>
        <rFont val="Calibri"/>
        <family val="2"/>
        <scheme val="minor"/>
      </rPr>
      <t xml:space="preserve"> variants in autism spectrum disorder: a trio study from Saudi families </t>
    </r>
  </si>
  <si>
    <r>
      <rPr>
        <b/>
        <sz val="11"/>
        <rFont val="Calibri"/>
        <family val="2"/>
        <scheme val="minor"/>
      </rPr>
      <t xml:space="preserve">ID: </t>
    </r>
    <r>
      <rPr>
        <sz val="11"/>
        <rFont val="Calibri"/>
        <family val="2"/>
        <scheme val="minor"/>
      </rPr>
      <t>ASD-19</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language delay, regression</t>
    </r>
    <r>
      <rPr>
        <b/>
        <sz val="11"/>
        <rFont val="Calibri"/>
        <family val="2"/>
        <scheme val="minor"/>
      </rPr>
      <t xml:space="preserve">
Phenotyping Method/ Notes:
ASD: </t>
    </r>
    <r>
      <rPr>
        <sz val="11"/>
        <rFont val="Calibri"/>
        <family val="2"/>
        <scheme val="minor"/>
      </rPr>
      <t>ADOS, ADI-R, DSM-IV-TR</t>
    </r>
    <r>
      <rPr>
        <b/>
        <sz val="11"/>
        <rFont val="Calibri"/>
        <family val="2"/>
        <scheme val="minor"/>
      </rPr>
      <t xml:space="preserve">
Cognition: </t>
    </r>
    <r>
      <rPr>
        <sz val="11"/>
        <rFont val="Calibri"/>
        <family val="2"/>
        <scheme val="minor"/>
      </rPr>
      <t>Bayleys (mental age = 20 mths; chronological age = 38 mths); no ID noted (likely consistent with severe or profound ID, but too early to say definitively)</t>
    </r>
  </si>
  <si>
    <r>
      <rPr>
        <b/>
        <sz val="11"/>
        <rFont val="Calibri"/>
        <family val="2"/>
        <scheme val="minor"/>
      </rPr>
      <t xml:space="preserve">Genotyping Method: </t>
    </r>
    <r>
      <rPr>
        <sz val="11"/>
        <rFont val="Calibri"/>
        <family val="2"/>
        <scheme val="minor"/>
      </rPr>
      <t>WES (19 trios from singleton Saudi families with ASD); validated by Sanger sequencing</t>
    </r>
    <r>
      <rPr>
        <b/>
        <sz val="11"/>
        <rFont val="Calibri"/>
        <family val="2"/>
        <scheme val="minor"/>
      </rPr>
      <t xml:space="preserve">
Variant reported: </t>
    </r>
    <r>
      <rPr>
        <sz val="11"/>
        <rFont val="Calibri"/>
        <family val="2"/>
        <scheme val="minor"/>
      </rPr>
      <t>c.2265C&gt;A</t>
    </r>
    <r>
      <rPr>
        <b/>
        <sz val="11"/>
        <rFont val="Calibri"/>
        <family val="2"/>
        <scheme val="minor"/>
      </rPr>
      <t xml:space="preserve">
</t>
    </r>
    <r>
      <rPr>
        <sz val="11"/>
        <rFont val="Calibri"/>
        <family val="2"/>
        <scheme val="minor"/>
      </rPr>
      <t xml:space="preserve">[Chr1(hg19), g.202715044, NM_006618.3, p.Y755*]
</t>
    </r>
    <r>
      <rPr>
        <b/>
        <sz val="11"/>
        <rFont val="Calibri"/>
        <family val="2"/>
        <scheme val="minor"/>
      </rPr>
      <t xml:space="preserve">Impact: </t>
    </r>
    <r>
      <rPr>
        <sz val="11"/>
        <rFont val="Calibri"/>
        <family val="2"/>
        <scheme val="minor"/>
      </rPr>
      <t xml:space="preserve">nonsense
</t>
    </r>
    <r>
      <rPr>
        <b/>
        <sz val="11"/>
        <rFont val="Calibri"/>
        <family val="2"/>
        <scheme val="minor"/>
      </rPr>
      <t xml:space="preserve">gnomAD: </t>
    </r>
    <r>
      <rPr>
        <sz val="11"/>
        <rFont val="Calibri"/>
        <family val="2"/>
        <scheme val="minor"/>
      </rPr>
      <t xml:space="preserve">0.00199%
</t>
    </r>
    <r>
      <rPr>
        <b/>
        <sz val="11"/>
        <rFont val="Calibri"/>
        <family val="2"/>
        <scheme val="minor"/>
      </rPr>
      <t>Inheritance:</t>
    </r>
    <r>
      <rPr>
        <sz val="11"/>
        <rFont val="Calibri"/>
        <family val="2"/>
        <scheme val="minor"/>
      </rPr>
      <t xml:space="preserve"> </t>
    </r>
    <r>
      <rPr>
        <i/>
        <sz val="11"/>
        <rFont val="Calibri"/>
        <family val="2"/>
        <scheme val="minor"/>
      </rPr>
      <t xml:space="preserve">de novo
</t>
    </r>
    <r>
      <rPr>
        <sz val="11"/>
        <rFont val="Calibri"/>
        <family val="2"/>
        <scheme val="minor"/>
      </rPr>
      <t xml:space="preserve">Note: ASD-19 also has two other X-linked variants: </t>
    </r>
    <r>
      <rPr>
        <i/>
        <sz val="11"/>
        <rFont val="Calibri"/>
        <family val="2"/>
        <scheme val="minor"/>
      </rPr>
      <t>ITIH6</t>
    </r>
    <r>
      <rPr>
        <sz val="11"/>
        <rFont val="Calibri"/>
        <family val="2"/>
        <scheme val="minor"/>
      </rPr>
      <t xml:space="preserve"> (c.1153A?G, p.S385G) and </t>
    </r>
    <r>
      <rPr>
        <i/>
        <sz val="11"/>
        <rFont val="Calibri"/>
        <family val="2"/>
        <scheme val="minor"/>
      </rPr>
      <t>MXRA5</t>
    </r>
    <r>
      <rPr>
        <sz val="11"/>
        <rFont val="Calibri"/>
        <family val="2"/>
        <scheme val="minor"/>
      </rPr>
      <t xml:space="preserve"> (c.28C&gt;T, p.L10F). Authors note that </t>
    </r>
    <r>
      <rPr>
        <i/>
        <sz val="11"/>
        <rFont val="Calibri"/>
        <family val="2"/>
        <scheme val="minor"/>
      </rPr>
      <t>MXRA5</t>
    </r>
    <r>
      <rPr>
        <sz val="11"/>
        <rFont val="Calibri"/>
        <family val="2"/>
        <scheme val="minor"/>
      </rPr>
      <t xml:space="preserve"> was "previously found to harbour rare, possibly deleterious variants in three unrelated multiplex families with ASD."</t>
    </r>
  </si>
  <si>
    <t xml:space="preserve">Significant delay (mental age 20 mths, chronological age 38 mths), but too early to tell what level of cognitive functioning will be. </t>
  </si>
  <si>
    <r>
      <t xml:space="preserve">Default score downgraded for genetic evidence: No evidence that this variant is pathogenic; there is conflicting evidence at this time whether KDM5B haploinsufficiency is a mechanism involved in ASD (pLI score of 0, many LOF variants inherited from unaffected parents). Nonsense variant is also observed in gnomAD, and authors comment that an additional variant was discovered in </t>
    </r>
    <r>
      <rPr>
        <i/>
        <sz val="11"/>
        <rFont val="Calibri"/>
        <family val="2"/>
        <scheme val="minor"/>
      </rPr>
      <t xml:space="preserve">MXRA5 </t>
    </r>
    <r>
      <rPr>
        <sz val="11"/>
        <rFont val="Calibri"/>
        <family val="2"/>
        <scheme val="minor"/>
      </rPr>
      <t>(a gene associated with ASD). Score reduced to 0.1.</t>
    </r>
  </si>
  <si>
    <r>
      <rPr>
        <b/>
        <sz val="11"/>
        <rFont val="Calibri"/>
        <family val="2"/>
        <scheme val="minor"/>
      </rPr>
      <t>ID:</t>
    </r>
    <r>
      <rPr>
        <sz val="11"/>
        <rFont val="Calibri"/>
        <family val="2"/>
        <scheme val="minor"/>
      </rPr>
      <t xml:space="preserve"> 2-1364-003</t>
    </r>
    <r>
      <rPr>
        <b/>
        <sz val="11"/>
        <rFont val="Calibri"/>
        <family val="2"/>
        <scheme val="minor"/>
      </rPr>
      <t xml:space="preserve">
Sex: </t>
    </r>
    <r>
      <rPr>
        <sz val="11"/>
        <rFont val="Calibri"/>
        <family val="2"/>
        <scheme val="minor"/>
      </rPr>
      <t>Male (European)</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"An ASD diagnosis was of research quality when it met criteria on one or both of the diagnostic measures: ADI-R and ADOS or considered a clinical diagnosis when given by an expert clinician according to the DSM (IV or 5 editions)."</t>
    </r>
    <r>
      <rPr>
        <b/>
        <sz val="11"/>
        <rFont val="Calibri"/>
        <family val="2"/>
        <scheme val="minor"/>
      </rPr>
      <t xml:space="preserve">
Cognition: </t>
    </r>
    <r>
      <rPr>
        <sz val="11"/>
        <rFont val="Calibri"/>
        <family val="2"/>
        <scheme val="minor"/>
      </rPr>
      <t>No information specifically provided for this individual, however authors note that "many participants were assessed with standardized measures of intelligence, language and general adaptive function. Out of the 1,102 individuals with IQ data available, 216 had scores within the range for intellectual disability (FSIQ &lt; 70)</t>
    </r>
  </si>
  <si>
    <r>
      <rPr>
        <b/>
        <sz val="11"/>
        <rFont val="Calibri"/>
        <family val="2"/>
        <scheme val="minor"/>
      </rPr>
      <t xml:space="preserve">Genotyping Method: </t>
    </r>
    <r>
      <rPr>
        <sz val="11"/>
        <rFont val="Calibri"/>
        <family val="2"/>
        <scheme val="minor"/>
      </rPr>
      <t>WGS (Illumina HiSeqX)</t>
    </r>
    <r>
      <rPr>
        <b/>
        <sz val="11"/>
        <rFont val="Calibri"/>
        <family val="2"/>
        <scheme val="minor"/>
      </rPr>
      <t xml:space="preserve">
Variant reported: </t>
    </r>
    <r>
      <rPr>
        <sz val="11"/>
        <rFont val="Calibri"/>
        <family val="2"/>
        <scheme val="minor"/>
      </rPr>
      <t xml:space="preserve">
[Chr1(hg19), g.202727532TG&gt;TGG, NM_006618.3]</t>
    </r>
    <r>
      <rPr>
        <b/>
        <sz val="11"/>
        <rFont val="Calibri"/>
        <family val="2"/>
        <scheme val="minor"/>
      </rPr>
      <t xml:space="preserve">
Impact: </t>
    </r>
    <r>
      <rPr>
        <sz val="11"/>
        <rFont val="Calibri"/>
        <family val="2"/>
        <scheme val="minor"/>
      </rPr>
      <t>frameshift insertion
- LOF
- not considered a "damaging variant in an ASD-risk gene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</si>
  <si>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Default score downgraded for genetic evidence: Authors indicate variant is LOF, however, there is conflicting evidence at this time whether KDM5B haploinsufficiency is a mechanism involved in ASD (pLI score of 0, many LOF variants inherited from unaffected parents). Score reduced to 0.5.</t>
  </si>
  <si>
    <r>
      <t xml:space="preserve">Lebrun et al. (2018): Novel </t>
    </r>
    <r>
      <rPr>
        <i/>
        <sz val="11"/>
        <color theme="1"/>
        <rFont val="Calibri"/>
        <family val="2"/>
        <scheme val="minor"/>
      </rPr>
      <t>KDM5B</t>
    </r>
    <r>
      <rPr>
        <sz val="11"/>
        <color theme="1"/>
        <rFont val="Calibri"/>
        <family val="2"/>
        <scheme val="minor"/>
      </rPr>
      <t xml:space="preserve"> splice variants identified in patients with developmental disorders: Functional consequences </t>
    </r>
  </si>
  <si>
    <r>
      <rPr>
        <b/>
        <sz val="11"/>
        <rFont val="Calibri"/>
        <family val="2"/>
        <scheme val="minor"/>
      </rPr>
      <t>ID:</t>
    </r>
    <r>
      <rPr>
        <sz val="11"/>
        <rFont val="Calibri"/>
        <family val="2"/>
        <scheme val="minor"/>
      </rPr>
      <t xml:space="preserve"> Patient 1</t>
    </r>
    <r>
      <rPr>
        <b/>
        <sz val="11"/>
        <rFont val="Calibri"/>
        <family val="2"/>
        <scheme val="minor"/>
      </rPr>
      <t xml:space="preserve">
Sex: </t>
    </r>
    <r>
      <rPr>
        <sz val="11"/>
        <rFont val="Calibri"/>
        <family val="2"/>
        <scheme val="minor"/>
      </rPr>
      <t xml:space="preserve">Male </t>
    </r>
    <r>
      <rPr>
        <b/>
        <sz val="11"/>
        <rFont val="Calibri"/>
        <family val="2"/>
        <scheme val="minor"/>
      </rPr>
      <t xml:space="preserve">
Phenotype: conflicting information - 
Abstract: </t>
    </r>
    <r>
      <rPr>
        <sz val="11"/>
        <rFont val="Calibri"/>
        <family val="2"/>
        <scheme val="minor"/>
      </rPr>
      <t xml:space="preserve">Autistic traits, mild ID
</t>
    </r>
    <r>
      <rPr>
        <b/>
        <sz val="11"/>
        <rFont val="Calibri"/>
        <family val="2"/>
        <scheme val="minor"/>
      </rPr>
      <t xml:space="preserve">Body of publication: </t>
    </r>
    <r>
      <rPr>
        <sz val="11"/>
        <rFont val="Calibri"/>
        <family val="2"/>
        <scheme val="minor"/>
      </rPr>
      <t xml:space="preserve">ASD, severe ID, delayed speech, mild facial dysmorphism, behavioural anomalies (self-mutilation, anxiety) </t>
    </r>
    <r>
      <rPr>
        <b/>
        <sz val="11"/>
        <rFont val="Calibri"/>
        <family val="2"/>
        <scheme val="minor"/>
      </rPr>
      <t xml:space="preserve">
Phenotyping Method/ Notes:
ASD: </t>
    </r>
    <r>
      <rPr>
        <sz val="11"/>
        <rFont val="Calibri"/>
        <family val="2"/>
        <scheme val="minor"/>
      </rPr>
      <t>No information provided about assessments used for ASD phenotyping, and conflicting information between description in abstract vs. clinical description within publication ("autistic traits" vs "ASD")</t>
    </r>
    <r>
      <rPr>
        <b/>
        <sz val="11"/>
        <rFont val="Calibri"/>
        <family val="2"/>
        <scheme val="minor"/>
      </rPr>
      <t xml:space="preserve">
Cognition: </t>
    </r>
    <r>
      <rPr>
        <sz val="11"/>
        <rFont val="Calibri"/>
        <family val="2"/>
        <scheme val="minor"/>
      </rPr>
      <t>Conflicting information; abstract indicates "mild ID;" clinical description indicates "severe ID, FSIQ = 50, VIQ = 45 (WISC-IV)</t>
    </r>
  </si>
  <si>
    <r>
      <rPr>
        <b/>
        <sz val="11"/>
        <rFont val="Calibri"/>
        <family val="2"/>
        <scheme val="minor"/>
      </rPr>
      <t xml:space="preserve">Genotyping Method: </t>
    </r>
    <r>
      <rPr>
        <sz val="11"/>
        <rFont val="Calibri"/>
        <family val="2"/>
        <scheme val="minor"/>
      </rPr>
      <t>Screened whole-coding region of 20 ID genes (</t>
    </r>
    <r>
      <rPr>
        <i/>
        <sz val="11"/>
        <rFont val="Calibri"/>
        <family val="2"/>
        <scheme val="minor"/>
      </rPr>
      <t>SHANK3, ARID1B, OPHN1, TBR1, PHF8, KDM5C, KDM5B, NRXN1, SYNGAP1, MECP2, CNTNAP2, RSK2, DYRK1A, GATAD2B, GRIN2B, KMT2A, PQBP1, FMR1, UBE3A, SYNGAP1</t>
    </r>
    <r>
      <rPr>
        <sz val="11"/>
        <rFont val="Calibri"/>
        <family val="2"/>
        <scheme val="minor"/>
      </rPr>
      <t xml:space="preserve">) in 200 patients with ID/ASD; confirmed with Sanger sequencing
- no information provided about variants observed in other genes, in patients with a variant in </t>
    </r>
    <r>
      <rPr>
        <i/>
        <sz val="11"/>
        <rFont val="Calibri"/>
        <family val="2"/>
        <scheme val="minor"/>
      </rPr>
      <t>KDM5B</t>
    </r>
    <r>
      <rPr>
        <b/>
        <sz val="11"/>
        <rFont val="Calibri"/>
        <family val="2"/>
        <scheme val="minor"/>
      </rPr>
      <t xml:space="preserve">
Variant reported: </t>
    </r>
    <r>
      <rPr>
        <sz val="11"/>
        <rFont val="Calibri"/>
        <family val="2"/>
        <scheme val="minor"/>
      </rPr>
      <t>c.808+1G&gt;A
[Chr1(hg19), NM_006618.3]</t>
    </r>
    <r>
      <rPr>
        <b/>
        <sz val="11"/>
        <rFont val="Calibri"/>
        <family val="2"/>
        <scheme val="minor"/>
      </rPr>
      <t xml:space="preserve">
Impact: </t>
    </r>
    <r>
      <rPr>
        <sz val="11"/>
        <rFont val="Calibri"/>
        <family val="2"/>
        <scheme val="minor"/>
      </rPr>
      <t xml:space="preserve">splice site variant
- associated with a significant reduction in </t>
    </r>
    <r>
      <rPr>
        <i/>
        <sz val="11"/>
        <rFont val="Calibri"/>
        <family val="2"/>
        <scheme val="minor"/>
      </rPr>
      <t>KDM5B</t>
    </r>
    <r>
      <rPr>
        <sz val="11"/>
        <rFont val="Calibri"/>
        <family val="2"/>
        <scheme val="minor"/>
      </rPr>
      <t xml:space="preserve"> mRNA expression without alteration of its H3K4me3 pattern</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t>
    </r>
    <r>
      <rPr>
        <sz val="11"/>
        <rFont val="Calibri"/>
        <family val="2"/>
        <scheme val="minor"/>
      </rPr>
      <t xml:space="preserve">- authors emphasize that the data presented in this publication support the observation that </t>
    </r>
    <r>
      <rPr>
        <i/>
        <sz val="11"/>
        <rFont val="Calibri"/>
        <family val="2"/>
        <scheme val="minor"/>
      </rPr>
      <t>KDM5B</t>
    </r>
    <r>
      <rPr>
        <sz val="11"/>
        <rFont val="Calibri"/>
        <family val="2"/>
        <scheme val="minor"/>
      </rPr>
      <t xml:space="preserve"> haploinsufficiency is not a mechanism involved in ID and ASD (many variants seen in unaffected individuals), and that </t>
    </r>
    <r>
      <rPr>
        <i/>
        <sz val="11"/>
        <rFont val="Calibri"/>
        <family val="2"/>
        <scheme val="minor"/>
      </rPr>
      <t>KDM5B</t>
    </r>
    <r>
      <rPr>
        <sz val="11"/>
        <rFont val="Calibri"/>
        <family val="2"/>
        <scheme val="minor"/>
      </rPr>
      <t xml:space="preserve"> disorder associated with LOF variants is a recessive disorder 
- also note that some variants may cause gain of function, and need to be interpreted with caution, including future functional studies to identify the molecular consequences of these rare variants</t>
    </r>
  </si>
  <si>
    <t>Some uncertainty regarding validity of ASD diagnosis in light of severe ID and insufficient information on ASD phenotyping methods. Contradictory information about the severity of Patient 1's ID.</t>
  </si>
  <si>
    <r>
      <t xml:space="preserve">Default score downgraded for genetic and phenotype evidence: Authors indicate variant reduces mRNA expression, but does not alter the normal methylation pattern. Uncertainty about </t>
    </r>
    <r>
      <rPr>
        <i/>
        <sz val="11"/>
        <rFont val="Calibri"/>
        <family val="2"/>
        <scheme val="minor"/>
      </rPr>
      <t xml:space="preserve">KDM5B </t>
    </r>
    <r>
      <rPr>
        <sz val="11"/>
        <rFont val="Calibri"/>
        <family val="2"/>
        <scheme val="minor"/>
      </rPr>
      <t xml:space="preserve">haploinsufficiency being a mechanism for ASD is emphasized within publication. Contradictory information given in abstract and body of paper makes ASD phenotype unclear. Score reduced to 0.1
</t>
    </r>
  </si>
  <si>
    <r>
      <rPr>
        <b/>
        <sz val="11"/>
        <rFont val="Calibri"/>
        <family val="2"/>
        <scheme val="minor"/>
      </rPr>
      <t>ID:</t>
    </r>
    <r>
      <rPr>
        <sz val="11"/>
        <rFont val="Calibri"/>
        <family val="2"/>
        <scheme val="minor"/>
      </rPr>
      <t xml:space="preserve"> Patients 2 and 3 (MZ twins)</t>
    </r>
    <r>
      <rPr>
        <b/>
        <sz val="11"/>
        <rFont val="Calibri"/>
        <family val="2"/>
        <scheme val="minor"/>
      </rPr>
      <t xml:space="preserve">
Sex: </t>
    </r>
    <r>
      <rPr>
        <sz val="11"/>
        <rFont val="Calibri"/>
        <family val="2"/>
        <scheme val="minor"/>
      </rPr>
      <t xml:space="preserve">Males </t>
    </r>
    <r>
      <rPr>
        <b/>
        <sz val="11"/>
        <rFont val="Calibri"/>
        <family val="2"/>
        <scheme val="minor"/>
      </rPr>
      <t xml:space="preserve">
Phenotype: conflicting information - 
Abstract: </t>
    </r>
    <r>
      <rPr>
        <sz val="11"/>
        <rFont val="Calibri"/>
        <family val="2"/>
        <scheme val="minor"/>
      </rPr>
      <t xml:space="preserve">ASD, global DD, poor language
</t>
    </r>
    <r>
      <rPr>
        <b/>
        <sz val="11"/>
        <rFont val="Calibri"/>
        <family val="2"/>
        <scheme val="minor"/>
      </rPr>
      <t xml:space="preserve">Body of publication: </t>
    </r>
    <r>
      <rPr>
        <sz val="11"/>
        <rFont val="Calibri"/>
        <family val="2"/>
        <scheme val="minor"/>
      </rPr>
      <t>ID, global DD, deficits in fine and gross motor skills, aggressive behaviour, delayed language - no explicit mention of ASD, but authors note that "[a]t the age of 18 months, stereotypical or repetitive movements were noted, and behavioral problems appeared. They did not socially interact."</t>
    </r>
    <r>
      <rPr>
        <b/>
        <sz val="11"/>
        <rFont val="Calibri"/>
        <family val="2"/>
        <scheme val="minor"/>
      </rPr>
      <t xml:space="preserve">
Phenotyping Method/ Notes:
ASD: </t>
    </r>
    <r>
      <rPr>
        <sz val="11"/>
        <rFont val="Calibri"/>
        <family val="2"/>
        <scheme val="minor"/>
      </rPr>
      <t>No information provided about assessments used for ASD phenotyping, and conflicting information between description in abstract vs. clinical description within publication ("ASD" vs phenotype in summary Table 1 noted to be "ID," with only a description of ASD features in body of text)</t>
    </r>
    <r>
      <rPr>
        <b/>
        <sz val="11"/>
        <rFont val="Calibri"/>
        <family val="2"/>
        <scheme val="minor"/>
      </rPr>
      <t xml:space="preserve">
Cognition: </t>
    </r>
    <r>
      <rPr>
        <sz val="11"/>
        <rFont val="Calibri"/>
        <family val="2"/>
        <scheme val="minor"/>
      </rPr>
      <t>ID; severity not specified</t>
    </r>
  </si>
  <si>
    <r>
      <rPr>
        <b/>
        <sz val="11"/>
        <rFont val="Calibri"/>
        <family val="2"/>
        <scheme val="minor"/>
      </rPr>
      <t xml:space="preserve">Genotyping Method: </t>
    </r>
    <r>
      <rPr>
        <sz val="11"/>
        <rFont val="Calibri"/>
        <family val="2"/>
        <scheme val="minor"/>
      </rPr>
      <t>Screened whole-coding region of 20 ID genes (</t>
    </r>
    <r>
      <rPr>
        <i/>
        <sz val="11"/>
        <rFont val="Calibri"/>
        <family val="2"/>
        <scheme val="minor"/>
      </rPr>
      <t>SHANK3, ARID1B, OPHN1, TBR1, PHF8, KDM5C, KDM5B, NRXN1, SYNGAP1, MECP2, CNTNAP2, RSK2, DYRK1A, GATAD2B, GRIN2B, KMT2A, PQBP1, FMR1, UBE3A, SYNGAP1</t>
    </r>
    <r>
      <rPr>
        <sz val="11"/>
        <rFont val="Calibri"/>
        <family val="2"/>
        <scheme val="minor"/>
      </rPr>
      <t xml:space="preserve">) in 200 patients with ID/ASD; confirmed with Sanger sequencing
- no information provided about variants observed in other genes, in patients with a variant in </t>
    </r>
    <r>
      <rPr>
        <i/>
        <sz val="11"/>
        <rFont val="Calibri"/>
        <family val="2"/>
        <scheme val="minor"/>
      </rPr>
      <t>KDM5B</t>
    </r>
    <r>
      <rPr>
        <b/>
        <sz val="11"/>
        <rFont val="Calibri"/>
        <family val="2"/>
        <scheme val="minor"/>
      </rPr>
      <t xml:space="preserve">
Variant reported: </t>
    </r>
    <r>
      <rPr>
        <sz val="11"/>
        <rFont val="Calibri"/>
        <family val="2"/>
        <scheme val="minor"/>
      </rPr>
      <t>c.576+2T&gt;C
[Chr1(hg19), NM_006618.3]</t>
    </r>
    <r>
      <rPr>
        <b/>
        <sz val="11"/>
        <rFont val="Calibri"/>
        <family val="2"/>
        <scheme val="minor"/>
      </rPr>
      <t xml:space="preserve">
Impact: </t>
    </r>
    <r>
      <rPr>
        <sz val="11"/>
        <rFont val="Calibri"/>
        <family val="2"/>
        <scheme val="minor"/>
      </rPr>
      <t>splice site variant
- variant causes production of an abnormal transcript, which may produce an altered protein with the loss of the ARID1B domain with an increase in global gene H3K4me3</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t>
    </r>
    <r>
      <rPr>
        <sz val="11"/>
        <rFont val="Calibri"/>
        <family val="2"/>
        <scheme val="minor"/>
      </rPr>
      <t xml:space="preserve">
- authors emphasize that the data presented in this publication support the observation that </t>
    </r>
    <r>
      <rPr>
        <i/>
        <sz val="11"/>
        <rFont val="Calibri"/>
        <family val="2"/>
        <scheme val="minor"/>
      </rPr>
      <t>KDM5B</t>
    </r>
    <r>
      <rPr>
        <sz val="11"/>
        <rFont val="Calibri"/>
        <family val="2"/>
        <scheme val="minor"/>
      </rPr>
      <t xml:space="preserve"> haploinsufficiency is not a mechanism involved in ID and ASD (many variants seen in unaffected individuals), and that </t>
    </r>
    <r>
      <rPr>
        <i/>
        <sz val="11"/>
        <rFont val="Calibri"/>
        <family val="2"/>
        <scheme val="minor"/>
      </rPr>
      <t>KDM5B</t>
    </r>
    <r>
      <rPr>
        <sz val="11"/>
        <rFont val="Calibri"/>
        <family val="2"/>
        <scheme val="minor"/>
      </rPr>
      <t xml:space="preserve"> disorder associated with LOF variants is a recessive disorder 
- also note that some variants may cause gain of function, and need to be interpreted with caution, including future functional studies to identify the molecular consequences of these rare variants</t>
    </r>
  </si>
  <si>
    <t>Uncertainty regarding validity of ASD diagnosis in light of insufficient information regarding intellectual ability and contradictory information about presence of ASD.</t>
  </si>
  <si>
    <r>
      <t xml:space="preserve">Default score downgraded for genetic and phenotype evidence: Functional evidence suggests this splice site variant produces an abnormal protein and impacts methylation. However, uncertainty about </t>
    </r>
    <r>
      <rPr>
        <i/>
        <sz val="11"/>
        <rFont val="Calibri"/>
        <family val="2"/>
        <scheme val="minor"/>
      </rPr>
      <t xml:space="preserve">KDM5B </t>
    </r>
    <r>
      <rPr>
        <sz val="11"/>
        <rFont val="Calibri"/>
        <family val="2"/>
        <scheme val="minor"/>
      </rPr>
      <t xml:space="preserve">haploinsufficiency being a mechanism for ASD is emphasized within publication. Contradictory information given in abstract and body of paper makes ASD phenotype unclear. Score reduced to 0.25
</t>
    </r>
  </si>
  <si>
    <r>
      <t xml:space="preserve">Two additional missense variants were seen in this study, in individuals with ASD (8 ASD patients in total): c.2707G&gt;C, p.Glu903Gln; c.4145G&gt;A, p.Arg1382Gln. All inherited these missense variants from asymptomatic parents. Authors note that these variants were not predicted to be deleterious by the </t>
    </r>
    <r>
      <rPr>
        <b/>
        <i/>
        <sz val="11"/>
        <rFont val="Calibri"/>
        <family val="2"/>
        <scheme val="minor"/>
      </rPr>
      <t>in silico</t>
    </r>
    <r>
      <rPr>
        <b/>
        <sz val="11"/>
        <rFont val="Calibri"/>
        <family val="2"/>
        <scheme val="minor"/>
      </rPr>
      <t xml:space="preserve"> prediction tools SIFT and Polyphen-2, and so were not described further.</t>
    </r>
  </si>
  <si>
    <t>EVALUATION QUALITY OF THE DATA</t>
  </si>
  <si>
    <t xml:space="preserve">Chen et al. (2019): Drosophila Histone Demethylase KDM5 Regulates Social Behavior through Immune Control and Gut Microbiota Maintenance </t>
  </si>
  <si>
    <r>
      <t xml:space="preserve">Flies with hypomorphic combination of </t>
    </r>
    <r>
      <rPr>
        <i/>
        <sz val="11"/>
        <color theme="1"/>
        <rFont val="Calibri"/>
        <family val="2"/>
        <scheme val="minor"/>
      </rPr>
      <t>kdm5</t>
    </r>
    <r>
      <rPr>
        <sz val="11"/>
        <color theme="1"/>
        <rFont val="Calibri"/>
        <family val="2"/>
        <scheme val="minor"/>
      </rPr>
      <t xml:space="preserve"> alleles (</t>
    </r>
    <r>
      <rPr>
        <i/>
        <sz val="11"/>
        <color theme="1"/>
        <rFont val="Calibri"/>
        <family val="2"/>
        <scheme val="minor"/>
      </rPr>
      <t>kdm5K</t>
    </r>
    <r>
      <rPr>
        <i/>
        <vertAlign val="superscript"/>
        <sz val="11"/>
        <color theme="1"/>
        <rFont val="Calibri"/>
        <family val="2"/>
        <scheme val="minor"/>
      </rPr>
      <t>6801/10424</t>
    </r>
    <r>
      <rPr>
        <sz val="11"/>
        <color theme="1"/>
        <rFont val="Calibri"/>
        <family val="2"/>
        <scheme val="minor"/>
      </rPr>
      <t xml:space="preserve">) showed decreased social interactions (increased social space, reduced social contact, and social avoidance). </t>
    </r>
  </si>
  <si>
    <r>
      <t>kdm5</t>
    </r>
    <r>
      <rPr>
        <i/>
        <vertAlign val="superscript"/>
        <sz val="11"/>
        <color theme="1"/>
        <rFont val="Calibri"/>
        <family val="2"/>
        <scheme val="minor"/>
      </rPr>
      <t>K6801/10424</t>
    </r>
  </si>
  <si>
    <t xml:space="preserve">While human has multiple KDM5 paralogs, the Drosophila has only one KDM5 ortholog. </t>
  </si>
  <si>
    <t>NRXN2</t>
  </si>
  <si>
    <r>
      <t>Cytogenetic location: 11q13.1
ClinGen's curation for</t>
    </r>
    <r>
      <rPr>
        <b/>
        <i/>
        <sz val="11"/>
        <color theme="0"/>
        <rFont val="Calibri"/>
        <family val="2"/>
        <scheme val="minor"/>
      </rPr>
      <t xml:space="preserve"> NRXN2</t>
    </r>
    <r>
      <rPr>
        <b/>
        <sz val="11"/>
        <color theme="0"/>
        <rFont val="Calibri"/>
        <family val="2"/>
        <scheme val="minor"/>
      </rPr>
      <t xml:space="preserve"> - None 
gnomAD constraint scores:
LOF: pLI=1   o/e=0.15, CI (0.09,0.26) 
Missense: z=4.02   o/e=0.64, CI (0.6,0.69)</t>
    </r>
  </si>
  <si>
    <r>
      <t xml:space="preserve">Mohrmann et al. (2011): A </t>
    </r>
    <r>
      <rPr>
        <i/>
        <sz val="11"/>
        <rFont val="Calibri"/>
        <family val="2"/>
        <scheme val="minor"/>
      </rPr>
      <t xml:space="preserve">de novo </t>
    </r>
    <r>
      <rPr>
        <sz val="11"/>
        <rFont val="Calibri"/>
        <family val="2"/>
        <scheme val="minor"/>
      </rPr>
      <t>0.57 Mb microdeletion in chromosome 11q13.1 in a patient with speech problems, autistic traits, dysmorphic features and multiple endocrine neoplasia type 1</t>
    </r>
  </si>
  <si>
    <r>
      <rPr>
        <b/>
        <sz val="11"/>
        <rFont val="Calibri"/>
        <family val="2"/>
        <scheme val="minor"/>
      </rPr>
      <t xml:space="preserve">Genotyping Method: </t>
    </r>
    <r>
      <rPr>
        <sz val="11"/>
        <rFont val="Calibri"/>
        <family val="2"/>
        <scheme val="minor"/>
      </rPr>
      <t>aCGH</t>
    </r>
    <r>
      <rPr>
        <b/>
        <sz val="11"/>
        <rFont val="Calibri"/>
        <family val="2"/>
        <scheme val="minor"/>
      </rPr>
      <t xml:space="preserve">
Variant reported: </t>
    </r>
    <r>
      <rPr>
        <sz val="11"/>
        <rFont val="Calibri"/>
        <family val="2"/>
        <scheme val="minor"/>
      </rPr>
      <t>0.57 Mb deletion in chromosome 11q13.1</t>
    </r>
    <r>
      <rPr>
        <b/>
        <sz val="11"/>
        <rFont val="Calibri"/>
        <family val="2"/>
        <scheme val="minor"/>
      </rPr>
      <t xml:space="preserve">
</t>
    </r>
    <r>
      <rPr>
        <sz val="11"/>
        <rFont val="Calibri"/>
        <family val="2"/>
        <scheme val="minor"/>
      </rPr>
      <t xml:space="preserve">[Chr11(hg18), g.64115241-64684501]
</t>
    </r>
    <r>
      <rPr>
        <b/>
        <sz val="11"/>
        <rFont val="Calibri"/>
        <family val="2"/>
        <scheme val="minor"/>
      </rPr>
      <t xml:space="preserve">Impact: </t>
    </r>
    <r>
      <rPr>
        <sz val="11"/>
        <rFont val="Calibri"/>
        <family val="2"/>
        <scheme val="minor"/>
      </rPr>
      <t xml:space="preserve">deletion
- 23 other genes, including </t>
    </r>
    <r>
      <rPr>
        <i/>
        <sz val="11"/>
        <rFont val="Calibri"/>
        <family val="2"/>
        <scheme val="minor"/>
      </rPr>
      <t>MEN1</t>
    </r>
    <r>
      <rPr>
        <sz val="11"/>
        <rFont val="Calibri"/>
        <family val="2"/>
        <scheme val="minor"/>
      </rPr>
      <t xml:space="preserve"> and </t>
    </r>
    <r>
      <rPr>
        <i/>
        <sz val="11"/>
        <rFont val="Calibri"/>
        <family val="2"/>
        <scheme val="minor"/>
      </rPr>
      <t>PPP2R5B,</t>
    </r>
    <r>
      <rPr>
        <sz val="11"/>
        <rFont val="Calibri"/>
        <family val="2"/>
        <scheme val="minor"/>
      </rPr>
      <t xml:space="preserve"> are also impacted by this deletion
- complete loss of </t>
    </r>
    <r>
      <rPr>
        <i/>
        <sz val="11"/>
        <rFont val="Calibri"/>
        <family val="2"/>
        <scheme val="minor"/>
      </rPr>
      <t>NRXN2</t>
    </r>
    <r>
      <rPr>
        <sz val="11"/>
        <rFont val="Calibri"/>
        <family val="2"/>
        <scheme val="minor"/>
      </rPr>
      <t xml:space="preserve">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de novo</t>
    </r>
  </si>
  <si>
    <t xml:space="preserve">No cautionary comment required given that NVIQ was tested as 113; ID is unlikely. </t>
  </si>
  <si>
    <r>
      <t xml:space="preserve">Default score downgraded for genetic and phenotypic information: Low confidence in ASD phenotype (reports only "autistic traits"), combined with a large deletion encompassing many genes. Cannot conclude that </t>
    </r>
    <r>
      <rPr>
        <i/>
        <sz val="11"/>
        <rFont val="Calibri"/>
        <family val="2"/>
        <scheme val="minor"/>
      </rPr>
      <t>NRXN2</t>
    </r>
    <r>
      <rPr>
        <sz val="11"/>
        <rFont val="Calibri"/>
        <family val="2"/>
        <scheme val="minor"/>
      </rPr>
      <t xml:space="preserve"> is the causative gene for this patient's autistic traits.</t>
    </r>
  </si>
  <si>
    <t>Gauthier et al. (2011): Truncating mutations in NRXN2 and NRXN1 in autism spectrum disorders and schizophrenia</t>
  </si>
  <si>
    <r>
      <rPr>
        <b/>
        <sz val="11"/>
        <rFont val="Calibri"/>
        <family val="2"/>
        <scheme val="minor"/>
      </rPr>
      <t xml:space="preserve">ID: </t>
    </r>
    <r>
      <rPr>
        <sz val="11"/>
        <rFont val="Calibri"/>
        <family val="2"/>
        <scheme val="minor"/>
      </rPr>
      <t>Patient 2</t>
    </r>
    <r>
      <rPr>
        <b/>
        <sz val="11"/>
        <rFont val="Calibri"/>
        <family val="2"/>
        <scheme val="minor"/>
      </rPr>
      <t xml:space="preserve">
Sex: </t>
    </r>
    <r>
      <rPr>
        <sz val="11"/>
        <rFont val="Calibri"/>
        <family val="2"/>
        <scheme val="minor"/>
      </rPr>
      <t>Male (European ancestry - Italian/Greek)</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ADOS-G (score of 21; autism cutoff = 12)</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</si>
  <si>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NRXN3</t>
    </r>
    <r>
      <rPr>
        <sz val="11"/>
        <rFont val="Calibri"/>
        <family val="2"/>
        <scheme val="minor"/>
      </rPr>
      <t xml:space="preserve"> were all resequenced in this publication)</t>
    </r>
    <r>
      <rPr>
        <b/>
        <sz val="11"/>
        <rFont val="Calibri"/>
        <family val="2"/>
        <scheme val="minor"/>
      </rPr>
      <t xml:space="preserve">
Variant reported: </t>
    </r>
    <r>
      <rPr>
        <sz val="11"/>
        <rFont val="Calibri"/>
        <family val="2"/>
        <scheme val="minor"/>
      </rPr>
      <t>c.2733delT</t>
    </r>
    <r>
      <rPr>
        <b/>
        <sz val="11"/>
        <rFont val="Calibri"/>
        <family val="2"/>
        <scheme val="minor"/>
      </rPr>
      <t xml:space="preserve">
</t>
    </r>
    <r>
      <rPr>
        <sz val="11"/>
        <rFont val="Calibri"/>
        <family val="2"/>
        <scheme val="minor"/>
      </rPr>
      <t xml:space="preserve">[Chr11(hg18), g.64175368, NM_138732.2, p.P911fs]
</t>
    </r>
    <r>
      <rPr>
        <b/>
        <sz val="11"/>
        <rFont val="Calibri"/>
        <family val="2"/>
        <scheme val="minor"/>
      </rPr>
      <t xml:space="preserve">Impact: </t>
    </r>
    <r>
      <rPr>
        <sz val="11"/>
        <rFont val="Calibri"/>
        <family val="2"/>
        <scheme val="minor"/>
      </rPr>
      <t xml:space="preserve">frameshift
- located in exon 12 of </t>
    </r>
    <r>
      <rPr>
        <i/>
        <sz val="11"/>
        <rFont val="Calibri"/>
        <family val="2"/>
        <scheme val="minor"/>
      </rPr>
      <t>NRXN2</t>
    </r>
    <r>
      <rPr>
        <sz val="11"/>
        <rFont val="Calibri"/>
        <family val="2"/>
        <scheme val="minor"/>
      </rPr>
      <t xml:space="preserve">
- variant predicted to produce a protein lacking the last two laminin/neurexin/sex hormone-binding globulin (LNS) domains, one EGF domain, and the C-terminal transmembrane and cytoplasmic domains
- in neuron coculture, this variant prevents synaptogenic function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paternal
- father has a severe language delay (did not speak until 5 yrs of age)
- maternal aunt of father has a diagnosis of schizophrenia
</t>
    </r>
  </si>
  <si>
    <t>Default score applied: Whole-genome diagnostics were performed, along with functional studies demonstrating impact on protein function. Inherited from a father who also shows a neurodevelopmental phenotype.</t>
  </si>
  <si>
    <r>
      <rPr>
        <b/>
        <sz val="11"/>
        <rFont val="Calibri"/>
        <family val="2"/>
        <scheme val="minor"/>
      </rPr>
      <t xml:space="preserve">ID: </t>
    </r>
    <r>
      <rPr>
        <sz val="11"/>
        <rFont val="Calibri"/>
        <family val="2"/>
        <scheme val="minor"/>
      </rPr>
      <t>Not provided (Supp. Table 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diagnosis made following DSM criteria and depending on the recruitment site, ADI-R and ADOS were used. The Autism Screening Questionnaire (ASQ) was also completed for all subjects (PMID: 19196676)</t>
    </r>
    <r>
      <rPr>
        <b/>
        <sz val="11"/>
        <rFont val="Calibri"/>
        <family val="2"/>
        <scheme val="minor"/>
      </rPr>
      <t xml:space="preserve">
Cognition: </t>
    </r>
    <r>
      <rPr>
        <sz val="11"/>
        <rFont val="Calibri"/>
        <family val="2"/>
        <scheme val="minor"/>
      </rPr>
      <t>No information provided; notes that patients with estimated mental age &lt; 18 mths were excluded.</t>
    </r>
  </si>
  <si>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 xml:space="preserve">NRXN3 </t>
    </r>
    <r>
      <rPr>
        <sz val="11"/>
        <rFont val="Calibri"/>
        <family val="2"/>
        <scheme val="minor"/>
      </rPr>
      <t>were all resequenced in this publication)</t>
    </r>
    <r>
      <rPr>
        <b/>
        <sz val="11"/>
        <rFont val="Calibri"/>
        <family val="2"/>
        <scheme val="minor"/>
      </rPr>
      <t xml:space="preserve">
Variant reported: </t>
    </r>
    <r>
      <rPr>
        <sz val="11"/>
        <rFont val="Calibri"/>
        <family val="2"/>
        <scheme val="minor"/>
      </rPr>
      <t>c.3250C&gt;T</t>
    </r>
    <r>
      <rPr>
        <b/>
        <sz val="11"/>
        <rFont val="Calibri"/>
        <family val="2"/>
        <scheme val="minor"/>
      </rPr>
      <t xml:space="preserve">
</t>
    </r>
    <r>
      <rPr>
        <sz val="11"/>
        <rFont val="Calibri"/>
        <family val="2"/>
        <scheme val="minor"/>
      </rPr>
      <t xml:space="preserve">[Chr11(hg18), g.64172815C&gt;T, NM_015080.3, p.H1084Y]
</t>
    </r>
    <r>
      <rPr>
        <b/>
        <sz val="11"/>
        <rFont val="Calibri"/>
        <family val="2"/>
        <scheme val="minor"/>
      </rPr>
      <t xml:space="preserve">Impact: </t>
    </r>
    <r>
      <rPr>
        <sz val="11"/>
        <rFont val="Calibri"/>
        <family val="2"/>
        <scheme val="minor"/>
      </rPr>
      <t xml:space="preserve">missense
- no additional evidence for impact on protein function
- occurs in exon 16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no data available
- this variant was observed in one other individual, in the SCZ cohort.
</t>
    </r>
  </si>
  <si>
    <t>Default score downgraded for genetic evidence: missense variant of unknown inheritance without functional evidence (score reduced to 0)</t>
  </si>
  <si>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 xml:space="preserve">NRXN3 </t>
    </r>
    <r>
      <rPr>
        <sz val="11"/>
        <rFont val="Calibri"/>
        <family val="2"/>
        <scheme val="minor"/>
      </rPr>
      <t>were all resequenced in this publication)</t>
    </r>
    <r>
      <rPr>
        <b/>
        <sz val="11"/>
        <rFont val="Calibri"/>
        <family val="2"/>
        <scheme val="minor"/>
      </rPr>
      <t xml:space="preserve">
Variant reported: </t>
    </r>
    <r>
      <rPr>
        <sz val="11"/>
        <rFont val="Calibri"/>
        <family val="2"/>
        <scheme val="minor"/>
      </rPr>
      <t>c.3091C&gt;G</t>
    </r>
    <r>
      <rPr>
        <b/>
        <sz val="11"/>
        <rFont val="Calibri"/>
        <family val="2"/>
        <scheme val="minor"/>
      </rPr>
      <t xml:space="preserve">
</t>
    </r>
    <r>
      <rPr>
        <sz val="11"/>
        <rFont val="Calibri"/>
        <family val="2"/>
        <scheme val="minor"/>
      </rPr>
      <t xml:space="preserve">[Chr11(hg18), g.64174514C&gt;G, NM_015080.3, p.R1031G]
</t>
    </r>
    <r>
      <rPr>
        <b/>
        <sz val="11"/>
        <rFont val="Calibri"/>
        <family val="2"/>
        <scheme val="minor"/>
      </rPr>
      <t xml:space="preserve">Impact: </t>
    </r>
    <r>
      <rPr>
        <sz val="11"/>
        <rFont val="Calibri"/>
        <family val="2"/>
        <scheme val="minor"/>
      </rPr>
      <t xml:space="preserve">missense
- no additional evidence for impact on protein function
- occurs in exon 15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maternal (specifically noted as 'unaffected')</t>
    </r>
  </si>
  <si>
    <t>Default score downgraded for genetic evidence: missense variant inherited from an unaffected mother without functional evidence (score reduced to 0)</t>
  </si>
  <si>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 xml:space="preserve">NRXN3 </t>
    </r>
    <r>
      <rPr>
        <sz val="11"/>
        <rFont val="Calibri"/>
        <family val="2"/>
        <scheme val="minor"/>
      </rPr>
      <t>were all resequenced in this publication)</t>
    </r>
    <r>
      <rPr>
        <b/>
        <sz val="11"/>
        <rFont val="Calibri"/>
        <family val="2"/>
        <scheme val="minor"/>
      </rPr>
      <t xml:space="preserve">
Variant reported: </t>
    </r>
    <r>
      <rPr>
        <sz val="11"/>
        <rFont val="Calibri"/>
        <family val="2"/>
        <scheme val="minor"/>
      </rPr>
      <t>c.2536G&gt;A</t>
    </r>
    <r>
      <rPr>
        <b/>
        <sz val="11"/>
        <rFont val="Calibri"/>
        <family val="2"/>
        <scheme val="minor"/>
      </rPr>
      <t xml:space="preserve">
</t>
    </r>
    <r>
      <rPr>
        <sz val="11"/>
        <rFont val="Calibri"/>
        <family val="2"/>
        <scheme val="minor"/>
      </rPr>
      <t xml:space="preserve">[Chr11(hg18), g.64175565G&gt;A, NM_138732.2, p.V846M]
</t>
    </r>
    <r>
      <rPr>
        <b/>
        <sz val="11"/>
        <rFont val="Calibri"/>
        <family val="2"/>
        <scheme val="minor"/>
      </rPr>
      <t xml:space="preserve">Impact: </t>
    </r>
    <r>
      <rPr>
        <sz val="11"/>
        <rFont val="Calibri"/>
        <family val="2"/>
        <scheme val="minor"/>
      </rPr>
      <t xml:space="preserve">missense
- no additional evidence for impact on protein function
- occurs in exon 12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no data available
- this variant was observed in two other individuals, in the SCZ and control cohorts.</t>
    </r>
  </si>
  <si>
    <t>Default score downgraded for genetic evidence: missense variant of unknown inheritance without functional evidence; also observed in this study's control cohort. (score reduced to 0)</t>
  </si>
  <si>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 xml:space="preserve">NRXN3 </t>
    </r>
    <r>
      <rPr>
        <sz val="11"/>
        <rFont val="Calibri"/>
        <family val="2"/>
        <scheme val="minor"/>
      </rPr>
      <t>were all resequenced in this publication)</t>
    </r>
    <r>
      <rPr>
        <b/>
        <sz val="11"/>
        <rFont val="Calibri"/>
        <family val="2"/>
        <scheme val="minor"/>
      </rPr>
      <t xml:space="preserve">
Variant reported: </t>
    </r>
    <r>
      <rPr>
        <sz val="11"/>
        <rFont val="Calibri"/>
        <family val="2"/>
        <scheme val="minor"/>
      </rPr>
      <t>c.2441C&gt;T</t>
    </r>
    <r>
      <rPr>
        <b/>
        <sz val="11"/>
        <rFont val="Calibri"/>
        <family val="2"/>
        <scheme val="minor"/>
      </rPr>
      <t xml:space="preserve">
</t>
    </r>
    <r>
      <rPr>
        <sz val="11"/>
        <rFont val="Calibri"/>
        <family val="2"/>
        <scheme val="minor"/>
      </rPr>
      <t xml:space="preserve">[Chr11(hg18), g.64176178C&gt;T, NM_015080.3, p.A814V]
</t>
    </r>
    <r>
      <rPr>
        <b/>
        <sz val="11"/>
        <rFont val="Calibri"/>
        <family val="2"/>
        <scheme val="minor"/>
      </rPr>
      <t xml:space="preserve">Impact: </t>
    </r>
    <r>
      <rPr>
        <sz val="11"/>
        <rFont val="Calibri"/>
        <family val="2"/>
        <scheme val="minor"/>
      </rPr>
      <t xml:space="preserve">missense
- no additional evidence for impact on protein function
- occurs in exon 13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maternal</t>
    </r>
  </si>
  <si>
    <t>Default score downgraded for genetic evidence: inherited missense variant without functional evidence (score reduced to 0)</t>
  </si>
  <si>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 xml:space="preserve">NRXN3 </t>
    </r>
    <r>
      <rPr>
        <sz val="11"/>
        <rFont val="Calibri"/>
        <family val="2"/>
        <scheme val="minor"/>
      </rPr>
      <t>were all resequenced in this publication)</t>
    </r>
    <r>
      <rPr>
        <b/>
        <sz val="11"/>
        <rFont val="Calibri"/>
        <family val="2"/>
        <scheme val="minor"/>
      </rPr>
      <t xml:space="preserve">
Variant reported: </t>
    </r>
    <r>
      <rPr>
        <sz val="11"/>
        <rFont val="Calibri"/>
        <family val="2"/>
        <scheme val="minor"/>
      </rPr>
      <t>c.2413C&gt;T</t>
    </r>
    <r>
      <rPr>
        <b/>
        <sz val="11"/>
        <rFont val="Calibri"/>
        <family val="2"/>
        <scheme val="minor"/>
      </rPr>
      <t xml:space="preserve">
</t>
    </r>
    <r>
      <rPr>
        <sz val="11"/>
        <rFont val="Calibri"/>
        <family val="2"/>
        <scheme val="minor"/>
      </rPr>
      <t xml:space="preserve">[Chr11(hg18), g.64177747C&gt;T, NM_015080.3, p.P805S]
</t>
    </r>
    <r>
      <rPr>
        <b/>
        <sz val="11"/>
        <rFont val="Calibri"/>
        <family val="2"/>
        <scheme val="minor"/>
      </rPr>
      <t xml:space="preserve">Impact: </t>
    </r>
    <r>
      <rPr>
        <sz val="11"/>
        <rFont val="Calibri"/>
        <family val="2"/>
        <scheme val="minor"/>
      </rPr>
      <t xml:space="preserve">missense
- no additional evidence for impact on protein function
- occurs in exon 12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paternal</t>
    </r>
  </si>
  <si>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 xml:space="preserve">NRXN3 </t>
    </r>
    <r>
      <rPr>
        <sz val="11"/>
        <rFont val="Calibri"/>
        <family val="2"/>
        <scheme val="minor"/>
      </rPr>
      <t>were all resequenced in this publication)</t>
    </r>
    <r>
      <rPr>
        <b/>
        <sz val="11"/>
        <rFont val="Calibri"/>
        <family val="2"/>
        <scheme val="minor"/>
      </rPr>
      <t xml:space="preserve">
Variant reported: </t>
    </r>
    <r>
      <rPr>
        <sz val="11"/>
        <rFont val="Calibri"/>
        <family val="2"/>
        <scheme val="minor"/>
      </rPr>
      <t>c.1964T&gt;C</t>
    </r>
    <r>
      <rPr>
        <b/>
        <sz val="11"/>
        <rFont val="Calibri"/>
        <family val="2"/>
        <scheme val="minor"/>
      </rPr>
      <t xml:space="preserve">
</t>
    </r>
    <r>
      <rPr>
        <sz val="11"/>
        <rFont val="Calibri"/>
        <family val="2"/>
        <scheme val="minor"/>
      </rPr>
      <t xml:space="preserve">[Chr11(hg18), g.64185022T&gt;C, NM_015080.3, p.V655A]
</t>
    </r>
    <r>
      <rPr>
        <b/>
        <sz val="11"/>
        <rFont val="Calibri"/>
        <family val="2"/>
        <scheme val="minor"/>
      </rPr>
      <t xml:space="preserve">Impact: </t>
    </r>
    <r>
      <rPr>
        <sz val="11"/>
        <rFont val="Calibri"/>
        <family val="2"/>
        <scheme val="minor"/>
      </rPr>
      <t xml:space="preserve">missense
- no additional evidence for impact on protein function
- occurs in exon 10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maternal</t>
    </r>
  </si>
  <si>
    <r>
      <rPr>
        <b/>
        <sz val="11"/>
        <rFont val="Calibri"/>
        <family val="2"/>
        <scheme val="minor"/>
      </rPr>
      <t xml:space="preserve">Genotyping Method: </t>
    </r>
    <r>
      <rPr>
        <sz val="11"/>
        <rFont val="Calibri"/>
        <family val="2"/>
        <scheme val="minor"/>
      </rPr>
      <t>Whole genome CNV analysis completed using the Affymetrix Genome-Wide Human SNP Array 5.0 
- both patients and parents analyzed
- resequencing previous ASD (n = 142), SCZ (n = 143), and non-syndromic ID (n = 94) cohorts to identify individual base changes (</t>
    </r>
    <r>
      <rPr>
        <i/>
        <sz val="11"/>
        <rFont val="Calibri"/>
        <family val="2"/>
        <scheme val="minor"/>
      </rPr>
      <t>NRXN1, NRXN2</t>
    </r>
    <r>
      <rPr>
        <sz val="11"/>
        <rFont val="Calibri"/>
        <family val="2"/>
        <scheme val="minor"/>
      </rPr>
      <t xml:space="preserve">, and </t>
    </r>
    <r>
      <rPr>
        <i/>
        <sz val="11"/>
        <rFont val="Calibri"/>
        <family val="2"/>
        <scheme val="minor"/>
      </rPr>
      <t xml:space="preserve">NRXN3 </t>
    </r>
    <r>
      <rPr>
        <sz val="11"/>
        <rFont val="Calibri"/>
        <family val="2"/>
        <scheme val="minor"/>
      </rPr>
      <t>were all resequenced in this publication)</t>
    </r>
    <r>
      <rPr>
        <b/>
        <sz val="11"/>
        <rFont val="Calibri"/>
        <family val="2"/>
        <scheme val="minor"/>
      </rPr>
      <t xml:space="preserve">
Variant reported: </t>
    </r>
    <r>
      <rPr>
        <sz val="11"/>
        <rFont val="Calibri"/>
        <family val="2"/>
        <scheme val="minor"/>
      </rPr>
      <t>c.1090G&gt;A</t>
    </r>
    <r>
      <rPr>
        <b/>
        <sz val="11"/>
        <rFont val="Calibri"/>
        <family val="2"/>
        <scheme val="minor"/>
      </rPr>
      <t xml:space="preserve">
</t>
    </r>
    <r>
      <rPr>
        <sz val="11"/>
        <rFont val="Calibri"/>
        <family val="2"/>
        <scheme val="minor"/>
      </rPr>
      <t xml:space="preserve">[Chr11(hg18), g.64209756G&gt;A, NM_015080.3, p.V364I]
</t>
    </r>
    <r>
      <rPr>
        <b/>
        <sz val="11"/>
        <rFont val="Calibri"/>
        <family val="2"/>
        <scheme val="minor"/>
      </rPr>
      <t xml:space="preserve">Impact: </t>
    </r>
    <r>
      <rPr>
        <sz val="11"/>
        <rFont val="Calibri"/>
        <family val="2"/>
        <scheme val="minor"/>
      </rPr>
      <t xml:space="preserve">missense
- no additional evidence for impact on protein function
- occurs in exon 6
</t>
    </r>
    <r>
      <rPr>
        <b/>
        <sz val="11"/>
        <rFont val="Calibri"/>
        <family val="2"/>
        <scheme val="minor"/>
      </rPr>
      <t xml:space="preserve">gnomAD: </t>
    </r>
    <r>
      <rPr>
        <sz val="11"/>
        <rFont val="Calibri"/>
        <family val="2"/>
        <scheme val="minor"/>
      </rPr>
      <t xml:space="preserve">0.0848%
</t>
    </r>
    <r>
      <rPr>
        <b/>
        <sz val="11"/>
        <rFont val="Calibri"/>
        <family val="2"/>
        <scheme val="minor"/>
      </rPr>
      <t>Inheritance:</t>
    </r>
    <r>
      <rPr>
        <sz val="11"/>
        <rFont val="Calibri"/>
        <family val="2"/>
        <scheme val="minor"/>
      </rPr>
      <t xml:space="preserve"> no data available
- this variant was observed in two other individuals, in the NSID and control cohorts.</t>
    </r>
  </si>
  <si>
    <t>Default score downgraded for genetic evidence: missense variant of unknown inheritance without functional evidence; observed in gnomAD and in this study's control cohort (score reduced to 0)</t>
  </si>
  <si>
    <t>Cukier et al. (2014): Exome sequencing of extended families with autism reveals genes shared across neurodevelopmental and neuropsychiatric disorders</t>
  </si>
  <si>
    <r>
      <rPr>
        <b/>
        <sz val="11"/>
        <rFont val="Calibri"/>
        <family val="2"/>
        <scheme val="minor"/>
      </rPr>
      <t xml:space="preserve">ID: </t>
    </r>
    <r>
      <rPr>
        <sz val="11"/>
        <rFont val="Calibri"/>
        <family val="2"/>
        <scheme val="minor"/>
      </rPr>
      <t>Family 17478</t>
    </r>
    <r>
      <rPr>
        <b/>
        <sz val="11"/>
        <rFont val="Calibri"/>
        <family val="2"/>
        <scheme val="minor"/>
      </rPr>
      <t xml:space="preserve">
Sex: </t>
    </r>
    <r>
      <rPr>
        <sz val="11"/>
        <rFont val="Calibri"/>
        <family val="2"/>
        <scheme val="minor"/>
      </rPr>
      <t>Male; Male; Female (first cousins)</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"Core inclusion criteria for ASD individuals included: (1) between 3 and 21 years of age, (2) a presumptive clinical diagnosis of ASD, (3) an expert clinical determination of an ASD diagnosis using DSM-IV criteria supported by the ADI-R, and (4) an IQ equivalent &gt;35 or developmental &gt;18 months as determined by the Vineland Adaptive Behavior Scale (VABS). Diagnostic determination was based on review by a panel consisting of experienced clinical psychologists and a pediatric medical geneticist.</t>
    </r>
    <r>
      <rPr>
        <b/>
        <sz val="11"/>
        <rFont val="Calibri"/>
        <family val="2"/>
        <scheme val="minor"/>
      </rPr>
      <t xml:space="preserve">
Cognition: </t>
    </r>
    <r>
      <rPr>
        <sz val="11"/>
        <rFont val="Calibri"/>
        <family val="2"/>
        <scheme val="minor"/>
      </rPr>
      <t>Assessed using CELF or WISC-R/III (IQs: 75, 92, 106, respectively)</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</si>
  <si>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 xml:space="preserve">
[Chr11(hg19), g.64453180C&gt;T, NM_015080.3, p.V364I]</t>
    </r>
    <r>
      <rPr>
        <b/>
        <sz val="11"/>
        <rFont val="Calibri"/>
        <family val="2"/>
        <scheme val="minor"/>
      </rPr>
      <t xml:space="preserve">
Impact: </t>
    </r>
    <r>
      <rPr>
        <sz val="11"/>
        <rFont val="Calibri"/>
        <family val="2"/>
        <scheme val="minor"/>
      </rPr>
      <t>missense
- no additional evidence for impact on protein function
- occurs in exon 6</t>
    </r>
    <r>
      <rPr>
        <b/>
        <sz val="11"/>
        <rFont val="Calibri"/>
        <family val="2"/>
        <scheme val="minor"/>
      </rPr>
      <t xml:space="preserve">
gnomAD: </t>
    </r>
    <r>
      <rPr>
        <sz val="11"/>
        <rFont val="Calibri"/>
        <family val="2"/>
        <scheme val="minor"/>
      </rPr>
      <t>0.0848%</t>
    </r>
    <r>
      <rPr>
        <b/>
        <sz val="11"/>
        <rFont val="Calibri"/>
        <family val="2"/>
        <scheme val="minor"/>
      </rPr>
      <t xml:space="preserve">
Inheritance: </t>
    </r>
    <r>
      <rPr>
        <sz val="11"/>
        <rFont val="Calibri"/>
        <family val="2"/>
        <scheme val="minor"/>
      </rPr>
      <t>unknown, but "inherited from an unaffected parent"</t>
    </r>
  </si>
  <si>
    <t>Not scored: Family 17478 already scored above for PMID:21424692</t>
  </si>
  <si>
    <t>Boyle et al. (2015): Deletion of 11q12.3-11q13.1 in a patient with intellectual disability and childhood facial features resembling Cornelia de Lange syndrome</t>
  </si>
  <si>
    <r>
      <rPr>
        <b/>
        <sz val="11"/>
        <rFont val="Calibri"/>
        <family val="2"/>
        <scheme val="minor"/>
      </rPr>
      <t xml:space="preserve">ID: </t>
    </r>
    <r>
      <rPr>
        <sz val="11"/>
        <rFont val="Calibri"/>
        <family val="2"/>
        <scheme val="minor"/>
      </rPr>
      <t>Proband</t>
    </r>
    <r>
      <rPr>
        <b/>
        <sz val="11"/>
        <rFont val="Calibri"/>
        <family val="2"/>
        <scheme val="minor"/>
      </rPr>
      <t xml:space="preserve">
Sex: </t>
    </r>
    <r>
      <rPr>
        <sz val="11"/>
        <rFont val="Calibri"/>
        <family val="2"/>
        <scheme val="minor"/>
      </rPr>
      <t>Male (23 yo)</t>
    </r>
    <r>
      <rPr>
        <b/>
        <sz val="11"/>
        <rFont val="Calibri"/>
        <family val="2"/>
        <scheme val="minor"/>
      </rPr>
      <t xml:space="preserve">
Phenotype: </t>
    </r>
    <r>
      <rPr>
        <sz val="11"/>
        <rFont val="Calibri"/>
        <family val="2"/>
        <scheme val="minor"/>
      </rPr>
      <t>Autistic traits, intellectual disability, behavioral problems, dysmorphic features, dysphagia, gastroesophageal reflux, skeletal abnormalities</t>
    </r>
    <r>
      <rPr>
        <b/>
        <sz val="11"/>
        <rFont val="Calibri"/>
        <family val="2"/>
        <scheme val="minor"/>
      </rPr>
      <t xml:space="preserve">
Phenotyping Method/ Notes:
ASD: </t>
    </r>
    <r>
      <rPr>
        <sz val="11"/>
        <rFont val="Calibri"/>
        <family val="2"/>
        <scheme val="minor"/>
      </rPr>
      <t>No information about formal assessments provided. "He has autistic features such as poor eye contact, and shows obsessive-compulsive behavior."</t>
    </r>
    <r>
      <rPr>
        <b/>
        <sz val="11"/>
        <rFont val="Calibri"/>
        <family val="2"/>
        <scheme val="minor"/>
      </rPr>
      <t xml:space="preserve">
Cognition: </t>
    </r>
    <r>
      <rPr>
        <sz val="11"/>
        <rFont val="Calibri"/>
        <family val="2"/>
        <scheme val="minor"/>
      </rPr>
      <t>Severe ID</t>
    </r>
  </si>
  <si>
    <r>
      <rPr>
        <b/>
        <sz val="11"/>
        <rFont val="Calibri"/>
        <family val="2"/>
        <scheme val="minor"/>
      </rPr>
      <t>Genotyping Method:</t>
    </r>
    <r>
      <rPr>
        <sz val="11"/>
        <rFont val="Calibri"/>
        <family val="2"/>
        <scheme val="minor"/>
      </rPr>
      <t xml:space="preserve"> microarray, verified with qPCR. 
- targeted NGS sequencing of five known Cornelia de Lange syndrome genes did not reveal any pathogenic variants</t>
    </r>
    <r>
      <rPr>
        <b/>
        <sz val="11"/>
        <rFont val="Calibri"/>
        <family val="2"/>
        <scheme val="minor"/>
      </rPr>
      <t xml:space="preserve">
Variant reported: </t>
    </r>
    <r>
      <rPr>
        <sz val="11"/>
        <rFont val="Calibri"/>
        <family val="2"/>
        <scheme val="minor"/>
      </rPr>
      <t>1.6 Mb deletion at 11q12.3-11q13.1</t>
    </r>
    <r>
      <rPr>
        <b/>
        <sz val="11"/>
        <rFont val="Calibri"/>
        <family val="2"/>
        <scheme val="minor"/>
      </rPr>
      <t xml:space="preserve">
</t>
    </r>
    <r>
      <rPr>
        <sz val="11"/>
        <rFont val="Calibri"/>
        <family val="2"/>
        <scheme val="minor"/>
      </rPr>
      <t xml:space="preserve">[Chr11(hg19), g.63254219-64868309]
</t>
    </r>
    <r>
      <rPr>
        <b/>
        <sz val="11"/>
        <rFont val="Calibri"/>
        <family val="2"/>
        <scheme val="minor"/>
      </rPr>
      <t xml:space="preserve">Impact: </t>
    </r>
    <r>
      <rPr>
        <sz val="11"/>
        <rFont val="Calibri"/>
        <family val="2"/>
        <scheme val="minor"/>
      </rPr>
      <t xml:space="preserve">deletion
- includes many other genes in the deletion region
- complete loss of </t>
    </r>
    <r>
      <rPr>
        <i/>
        <sz val="11"/>
        <rFont val="Calibri"/>
        <family val="2"/>
        <scheme val="minor"/>
      </rPr>
      <t>NRXN2</t>
    </r>
    <r>
      <rPr>
        <sz val="11"/>
        <rFont val="Calibri"/>
        <family val="2"/>
        <scheme val="minor"/>
      </rPr>
      <t xml:space="preserve">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t>
    </r>
    <r>
      <rPr>
        <i/>
        <sz val="11"/>
        <rFont val="Calibri"/>
        <family val="2"/>
        <scheme val="minor"/>
      </rPr>
      <t xml:space="preserve">de novo
- </t>
    </r>
    <r>
      <rPr>
        <sz val="11"/>
        <rFont val="Calibri"/>
        <family val="2"/>
        <scheme val="minor"/>
      </rPr>
      <t>confirmed that parents did not carry the deletion
- brother with mild motor delay did not have the deletion</t>
    </r>
  </si>
  <si>
    <t>Some uncertainty regarding validity of ASD phenotype in light of severe ID and insufficient information on ASD phenotyping methods.</t>
  </si>
  <si>
    <r>
      <t xml:space="preserve">ID: </t>
    </r>
    <r>
      <rPr>
        <sz val="11"/>
        <rFont val="Calibri"/>
        <family val="2"/>
        <scheme val="minor"/>
      </rPr>
      <t>14196.p1</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No information provided specifically for this proband, but authors note that the subjects came from either the ASC or SSC, so presumably reliable ASD phenotyping.</t>
    </r>
    <r>
      <rPr>
        <b/>
        <sz val="11"/>
        <rFont val="Calibri"/>
        <family val="2"/>
        <scheme val="minor"/>
      </rPr>
      <t xml:space="preserve">
Cognition: </t>
    </r>
    <r>
      <rPr>
        <sz val="11"/>
        <rFont val="Calibri"/>
        <family val="2"/>
        <scheme val="minor"/>
      </rPr>
      <t>No information provided</t>
    </r>
  </si>
  <si>
    <r>
      <rPr>
        <b/>
        <sz val="11"/>
        <rFont val="Calibri"/>
        <family val="2"/>
        <scheme val="minor"/>
      </rPr>
      <t xml:space="preserve">Genotyping Method: </t>
    </r>
    <r>
      <rPr>
        <sz val="11"/>
        <rFont val="Calibri"/>
        <family val="2"/>
        <scheme val="minor"/>
      </rPr>
      <t>WES (using a custom pipeline, authors resequenced post-zygotic mutations detected from WES using three resequencing technologies)</t>
    </r>
    <r>
      <rPr>
        <b/>
        <sz val="11"/>
        <rFont val="Calibri"/>
        <family val="2"/>
        <scheme val="minor"/>
      </rPr>
      <t xml:space="preserve">
Variant reported: </t>
    </r>
    <r>
      <rPr>
        <sz val="11"/>
        <rFont val="Calibri"/>
        <family val="2"/>
        <scheme val="minor"/>
      </rPr>
      <t xml:space="preserve">
[Chr11(hg19), g.64419601C&gt;T, NM_015080.3, p.A814]</t>
    </r>
    <r>
      <rPr>
        <b/>
        <sz val="11"/>
        <rFont val="Calibri"/>
        <family val="2"/>
        <scheme val="minor"/>
      </rPr>
      <t xml:space="preserve">
Impact: </t>
    </r>
    <r>
      <rPr>
        <sz val="11"/>
        <rFont val="Calibri"/>
        <family val="2"/>
        <scheme val="minor"/>
      </rPr>
      <t>synonymous coding</t>
    </r>
    <r>
      <rPr>
        <b/>
        <sz val="11"/>
        <rFont val="Calibri"/>
        <family val="2"/>
        <scheme val="minor"/>
      </rPr>
      <t xml:space="preserve"> 
</t>
    </r>
    <r>
      <rPr>
        <sz val="11"/>
        <rFont val="Calibri"/>
        <family val="2"/>
        <scheme val="minor"/>
      </rPr>
      <t>- no change in amino acid, so presumed benign
- no additional evidence for impact on protein function</t>
    </r>
    <r>
      <rPr>
        <b/>
        <sz val="11"/>
        <rFont val="Calibri"/>
        <family val="2"/>
        <scheme val="minor"/>
      </rPr>
      <t xml:space="preserve">
gnomAD: </t>
    </r>
    <r>
      <rPr>
        <sz val="11"/>
        <rFont val="Calibri"/>
        <family val="2"/>
        <scheme val="minor"/>
      </rPr>
      <t>0.0004%</t>
    </r>
    <r>
      <rPr>
        <b/>
        <sz val="11"/>
        <rFont val="Calibri"/>
        <family val="2"/>
        <scheme val="minor"/>
      </rPr>
      <t xml:space="preserve">
Inheritance: </t>
    </r>
    <r>
      <rPr>
        <sz val="11"/>
        <rFont val="Calibri"/>
        <family val="2"/>
        <scheme val="minor"/>
      </rPr>
      <t>paternal</t>
    </r>
  </si>
  <si>
    <t>Default score downgraded for genetic evidence: Synonymous coding variant with no evidence of impact on protein function; inherited from an unaffected father to son, and observed in gnomAD. No evidence that this variant is responsible for the patient's autism.</t>
  </si>
  <si>
    <r>
      <t xml:space="preserve">ID: </t>
    </r>
    <r>
      <rPr>
        <sz val="11"/>
        <rFont val="Calibri"/>
        <family val="2"/>
        <scheme val="minor"/>
      </rPr>
      <t>No ID provided (body of text; Table 1)</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No information provided - authors note that "genetic and clinical data from the SSC and ASC were integrated into the ACGC dataset". This individual was not part of the ACGC, but no further information was provided. However, any of the three cohorts can be assumed to have reliable ASD phenotyping.</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</si>
  <si>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targeted sequencing of 136 microcephaly/macrocephaly-related genes and 158 possible ASD-risk genes, validated by Sanger sequencing</t>
    </r>
    <r>
      <rPr>
        <b/>
        <sz val="11"/>
        <rFont val="Calibri"/>
        <family val="2"/>
        <scheme val="minor"/>
      </rPr>
      <t xml:space="preserve">
Variant reported: </t>
    </r>
    <r>
      <rPr>
        <sz val="11"/>
        <rFont val="Calibri"/>
        <family val="2"/>
        <scheme val="minor"/>
      </rPr>
      <t>c.808dupG</t>
    </r>
    <r>
      <rPr>
        <b/>
        <sz val="11"/>
        <rFont val="Calibri"/>
        <family val="2"/>
        <scheme val="minor"/>
      </rPr>
      <t xml:space="preserve">
</t>
    </r>
    <r>
      <rPr>
        <sz val="11"/>
        <rFont val="Calibri"/>
        <family val="2"/>
        <scheme val="minor"/>
      </rPr>
      <t>[Chr11(hg19), g.64457918dupG, NM_015080, p.A270fs]</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de novo</t>
    </r>
  </si>
  <si>
    <t>Default score downgraded for genetic evidence: targeted testing used, not WES/WGS (-0.5)</t>
  </si>
  <si>
    <r>
      <t xml:space="preserve">ID: </t>
    </r>
    <r>
      <rPr>
        <sz val="11"/>
        <rFont val="Calibri"/>
        <family val="2"/>
        <scheme val="minor"/>
      </rPr>
      <t xml:space="preserve">Sample 16100 (Supp. Table 3) </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Part of the 536 Chinese ASD cohort (ACGC). 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</si>
  <si>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targeted sequencing of 136 microcephaly/macrocephaly-related genes and 158 possible ASD-risk genes, validated by Sanger sequencing</t>
    </r>
    <r>
      <rPr>
        <b/>
        <sz val="11"/>
        <rFont val="Calibri"/>
        <family val="2"/>
        <scheme val="minor"/>
      </rPr>
      <t xml:space="preserve">
Variant reported: </t>
    </r>
    <r>
      <rPr>
        <sz val="11"/>
        <rFont val="Calibri"/>
        <family val="2"/>
        <scheme val="minor"/>
      </rPr>
      <t>c.G1795A</t>
    </r>
    <r>
      <rPr>
        <b/>
        <sz val="11"/>
        <rFont val="Calibri"/>
        <family val="2"/>
        <scheme val="minor"/>
      </rPr>
      <t xml:space="preserve">
</t>
    </r>
    <r>
      <rPr>
        <sz val="11"/>
        <rFont val="Calibri"/>
        <family val="2"/>
        <scheme val="minor"/>
      </rPr>
      <t>[Chr11(hg19), g.64428522C&gt;T, NM_015080, p.G599S]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0.0089%</t>
    </r>
    <r>
      <rPr>
        <b/>
        <sz val="11"/>
        <rFont val="Calibri"/>
        <family val="2"/>
        <scheme val="minor"/>
      </rPr>
      <t xml:space="preserve">
Inheritance:</t>
    </r>
    <r>
      <rPr>
        <sz val="11"/>
        <rFont val="Calibri"/>
        <family val="2"/>
        <scheme val="minor"/>
      </rPr>
      <t xml:space="preserve"> inherited, but not specified whether maternal or paternal</t>
    </r>
  </si>
  <si>
    <t>Default score downgraded for genetic evidence: WES/WGS not done, inherited missense variant without functional evidence; observed in gnomAD (score reduced to 0)</t>
  </si>
  <si>
    <r>
      <t xml:space="preserve">ID: </t>
    </r>
    <r>
      <rPr>
        <sz val="11"/>
        <rFont val="Calibri"/>
        <family val="2"/>
        <scheme val="minor"/>
      </rPr>
      <t>Sample 17542 (Supp. Table 3)</t>
    </r>
    <r>
      <rPr>
        <b/>
        <sz val="11"/>
        <rFont val="Calibri"/>
        <family val="2"/>
        <scheme val="minor"/>
      </rPr>
      <t xml:space="preserve">
Sex: </t>
    </r>
    <r>
      <rPr>
        <sz val="11"/>
        <rFont val="Calibri"/>
        <family val="2"/>
        <scheme val="minor"/>
      </rPr>
      <t>Not provided</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Part of the 536 Chinese ASD cohort (ACGC). As part of the ACGC, subjects were diagnosed with ASD according to DSM-IV criteria. </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</si>
  <si>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targeted sequencing of 136 microcephaly/macrocephaly-related genes and 158 possible ASD-risk genes, validated by Sanger sequencing</t>
    </r>
    <r>
      <rPr>
        <b/>
        <sz val="11"/>
        <rFont val="Calibri"/>
        <family val="2"/>
        <scheme val="minor"/>
      </rPr>
      <t xml:space="preserve">
Variant reported: </t>
    </r>
    <r>
      <rPr>
        <sz val="11"/>
        <rFont val="Calibri"/>
        <family val="2"/>
        <scheme val="minor"/>
      </rPr>
      <t>c.G2904C</t>
    </r>
    <r>
      <rPr>
        <b/>
        <sz val="11"/>
        <rFont val="Calibri"/>
        <family val="2"/>
        <scheme val="minor"/>
      </rPr>
      <t xml:space="preserve">
</t>
    </r>
    <r>
      <rPr>
        <sz val="11"/>
        <rFont val="Calibri"/>
        <family val="2"/>
        <scheme val="minor"/>
      </rPr>
      <t>[Chr11(hg19), g.64418005, NM_015080, p.R968S]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inherited, but not specified whether maternal or paternal</t>
    </r>
  </si>
  <si>
    <t>Default score downgraded for genetic evidence: WES/WGS not done, inherited missense variant without functional evidence; not observed in gnomAD (score reduced to 0)</t>
  </si>
  <si>
    <r>
      <t xml:space="preserve">Yuan et al. (2018): A </t>
    </r>
    <r>
      <rPr>
        <i/>
        <sz val="11"/>
        <color theme="1"/>
        <rFont val="Calibri"/>
        <family val="2"/>
        <scheme val="minor"/>
      </rPr>
      <t>de novo</t>
    </r>
    <r>
      <rPr>
        <sz val="11"/>
        <color theme="1"/>
        <rFont val="Calibri"/>
        <family val="2"/>
        <scheme val="minor"/>
      </rPr>
      <t xml:space="preserve"> 921 Kb microdeletion at 11q13.1 including neurexin 2 in a boy with developmental delay, deficits in speech and language without autistic behaviors</t>
    </r>
  </si>
  <si>
    <r>
      <t xml:space="preserve">Contradictory evidence: Report of a 2-year-9-month old boy with developmental delay, short stature, significant language delay, and other congenital anomalies. In contrast to previously reported cases, this boy did not present with autistic behaviors and did not meet the clinical diagnosis of autism. A </t>
    </r>
    <r>
      <rPr>
        <i/>
        <sz val="11"/>
        <rFont val="Calibri"/>
        <family val="2"/>
        <scheme val="minor"/>
      </rPr>
      <t xml:space="preserve">de novo </t>
    </r>
    <r>
      <rPr>
        <sz val="11"/>
        <rFont val="Calibri"/>
        <family val="2"/>
        <scheme val="minor"/>
      </rPr>
      <t xml:space="preserve">921 kb microdeletion at 11q13.1 was detected by chromosomal microarray analysis (CMA). WES was also employed for this patient. The deletion was confirmed and no additional pathogenic variants were detected. 
Patient was administered the Autism Behavior Checklist (ABC), Childhood Autism Rating Scale (CARS), and Modified Checklist for Autism in Toddlers Revised (M-CHAT-R). Results did not support the diagnosis of ASD.
"This study suggested that </t>
    </r>
    <r>
      <rPr>
        <i/>
        <sz val="11"/>
        <rFont val="Calibri"/>
        <family val="2"/>
        <scheme val="minor"/>
      </rPr>
      <t>NRXN2</t>
    </r>
    <r>
      <rPr>
        <sz val="11"/>
        <rFont val="Calibri"/>
        <family val="2"/>
        <scheme val="minor"/>
      </rPr>
      <t xml:space="preserve"> gene had incomplete penetrance for autistic behavioral phenotype.</t>
    </r>
  </si>
  <si>
    <r>
      <t xml:space="preserve">Genotyping Method: </t>
    </r>
    <r>
      <rPr>
        <sz val="11"/>
        <rFont val="Calibri"/>
        <family val="2"/>
        <scheme val="minor"/>
      </rPr>
      <t>CMA, WES</t>
    </r>
    <r>
      <rPr>
        <b/>
        <sz val="11"/>
        <rFont val="Calibri"/>
        <family val="2"/>
        <scheme val="minor"/>
      </rPr>
      <t xml:space="preserve">
Variant reported: </t>
    </r>
    <r>
      <rPr>
        <sz val="11"/>
        <rFont val="Calibri"/>
        <family val="2"/>
        <scheme val="minor"/>
      </rPr>
      <t>921 Kb deletion
[Chr11(hg19), g.64121991-65042638, NM_015080]</t>
    </r>
    <r>
      <rPr>
        <b/>
        <sz val="11"/>
        <rFont val="Calibri"/>
        <family val="2"/>
        <scheme val="minor"/>
      </rPr>
      <t xml:space="preserve">
Impact:</t>
    </r>
    <r>
      <rPr>
        <sz val="11"/>
        <rFont val="Calibri"/>
        <family val="2"/>
        <scheme val="minor"/>
      </rPr>
      <t xml:space="preserve"> deletion</t>
    </r>
    <r>
      <rPr>
        <b/>
        <sz val="11"/>
        <rFont val="Calibri"/>
        <family val="2"/>
        <scheme val="minor"/>
      </rPr>
      <t xml:space="preserve">
gnomAD: </t>
    </r>
    <r>
      <rPr>
        <sz val="11"/>
        <rFont val="Calibri"/>
        <family val="2"/>
        <scheme val="minor"/>
      </rPr>
      <t>NA</t>
    </r>
    <r>
      <rPr>
        <b/>
        <sz val="11"/>
        <rFont val="Calibri"/>
        <family val="2"/>
        <scheme val="minor"/>
      </rPr>
      <t xml:space="preserve">
Inheritance: </t>
    </r>
    <r>
      <rPr>
        <i/>
        <sz val="11"/>
        <rFont val="Calibri"/>
        <family val="2"/>
        <scheme val="minor"/>
      </rPr>
      <t xml:space="preserve">de novo
- EHD1 </t>
    </r>
    <r>
      <rPr>
        <sz val="11"/>
        <rFont val="Calibri"/>
        <family val="2"/>
        <scheme val="minor"/>
      </rPr>
      <t xml:space="preserve">and </t>
    </r>
    <r>
      <rPr>
        <i/>
        <sz val="11"/>
        <rFont val="Calibri"/>
        <family val="2"/>
        <scheme val="minor"/>
      </rPr>
      <t xml:space="preserve">MEN1 </t>
    </r>
    <r>
      <rPr>
        <sz val="11"/>
        <rFont val="Calibri"/>
        <family val="2"/>
        <scheme val="minor"/>
      </rPr>
      <t>were two additional genes involved in the deletion.</t>
    </r>
  </si>
  <si>
    <t>Wu et al. (2018): Genomic landscapes of Chinese sporadic autism spectrum disorders revealed by whole-genome sequencing</t>
  </si>
  <si>
    <r>
      <t xml:space="preserve">ID: </t>
    </r>
    <r>
      <rPr>
        <sz val="11"/>
        <rFont val="Calibri"/>
        <family val="2"/>
        <scheme val="minor"/>
      </rPr>
      <t>A11</t>
    </r>
    <r>
      <rPr>
        <b/>
        <sz val="11"/>
        <rFont val="Calibri"/>
        <family val="2"/>
        <scheme val="minor"/>
      </rPr>
      <t xml:space="preserve">
Sex: </t>
    </r>
    <r>
      <rPr>
        <sz val="11"/>
        <rFont val="Calibri"/>
        <family val="2"/>
        <scheme val="minor"/>
      </rPr>
      <t>Not provided (in this cohort, there were 30 males and 2 females, so patient was most likely 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diagnosis carried out using ADOS/DSM-IV-TR by a certified professional and experienced clinicians</t>
    </r>
    <r>
      <rPr>
        <b/>
        <sz val="11"/>
        <rFont val="Calibri"/>
        <family val="2"/>
        <scheme val="minor"/>
      </rPr>
      <t xml:space="preserve">
Cognition: </t>
    </r>
    <r>
      <rPr>
        <sz val="11"/>
        <rFont val="Calibri"/>
        <family val="2"/>
        <scheme val="minor"/>
      </rPr>
      <t>No information provided. Authors note that "21/32 patients were evaluated to have ID by WISC-R examination."</t>
    </r>
  </si>
  <si>
    <r>
      <t xml:space="preserve">Genotyping Method: </t>
    </r>
    <r>
      <rPr>
        <sz val="11"/>
        <rFont val="Calibri"/>
        <family val="2"/>
        <scheme val="minor"/>
      </rPr>
      <t xml:space="preserve">WGS, Sanger sequencing used to confirm </t>
    </r>
    <r>
      <rPr>
        <i/>
        <sz val="11"/>
        <rFont val="Calibri"/>
        <family val="2"/>
        <scheme val="minor"/>
      </rPr>
      <t>de novo</t>
    </r>
    <r>
      <rPr>
        <sz val="11"/>
        <rFont val="Calibri"/>
        <family val="2"/>
        <scheme val="minor"/>
      </rPr>
      <t xml:space="preserve"> SNVs</t>
    </r>
    <r>
      <rPr>
        <b/>
        <sz val="11"/>
        <rFont val="Calibri"/>
        <family val="2"/>
        <scheme val="minor"/>
      </rPr>
      <t xml:space="preserve">
Variant reported: </t>
    </r>
    <r>
      <rPr>
        <sz val="11"/>
        <rFont val="Calibri"/>
        <family val="2"/>
        <scheme val="minor"/>
      </rPr>
      <t>c.809_810insG
[Chr11(hg19), g.64457918insG, NM_015080, p.A270fs]</t>
    </r>
    <r>
      <rPr>
        <b/>
        <sz val="11"/>
        <rFont val="Calibri"/>
        <family val="2"/>
        <scheme val="minor"/>
      </rPr>
      <t xml:space="preserve">
Impact:</t>
    </r>
    <r>
      <rPr>
        <sz val="11"/>
        <rFont val="Calibri"/>
        <family val="2"/>
        <scheme val="minor"/>
      </rPr>
      <t xml:space="preserve"> frameshift
- reported to be LOF</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i/>
        <sz val="11"/>
        <rFont val="Calibri"/>
        <family val="2"/>
        <scheme val="minor"/>
      </rPr>
      <t xml:space="preserve">de novo
- </t>
    </r>
    <r>
      <rPr>
        <sz val="11"/>
        <rFont val="Calibri"/>
        <family val="2"/>
        <scheme val="minor"/>
      </rPr>
      <t xml:space="preserve">A11 also has inherited variants in </t>
    </r>
    <r>
      <rPr>
        <i/>
        <sz val="11"/>
        <rFont val="Calibri"/>
        <family val="2"/>
        <scheme val="minor"/>
      </rPr>
      <t xml:space="preserve">ASPM, DIP2B, </t>
    </r>
    <r>
      <rPr>
        <sz val="11"/>
        <rFont val="Calibri"/>
        <family val="2"/>
        <scheme val="minor"/>
      </rPr>
      <t xml:space="preserve">and </t>
    </r>
    <r>
      <rPr>
        <i/>
        <sz val="11"/>
        <rFont val="Calibri"/>
        <family val="2"/>
        <scheme val="minor"/>
      </rPr>
      <t>PLXNA3</t>
    </r>
  </si>
  <si>
    <t>Not scored: A11 already scored above for PMID: 28831199</t>
  </si>
  <si>
    <r>
      <t xml:space="preserve">ID: </t>
    </r>
    <r>
      <rPr>
        <sz val="11"/>
        <rFont val="Calibri"/>
        <family val="2"/>
        <scheme val="minor"/>
      </rPr>
      <t>A31</t>
    </r>
    <r>
      <rPr>
        <b/>
        <sz val="11"/>
        <rFont val="Calibri"/>
        <family val="2"/>
        <scheme val="minor"/>
      </rPr>
      <t xml:space="preserve">
Sex: </t>
    </r>
    <r>
      <rPr>
        <sz val="11"/>
        <rFont val="Calibri"/>
        <family val="2"/>
        <scheme val="minor"/>
      </rPr>
      <t>Not provided (in this cohort, there were 30 males and 2 females, so patient was most likely 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diagnosis carried out using ADOS/DSM-IV-TR by a certified professional and experienced clinicians</t>
    </r>
    <r>
      <rPr>
        <b/>
        <sz val="11"/>
        <rFont val="Calibri"/>
        <family val="2"/>
        <scheme val="minor"/>
      </rPr>
      <t xml:space="preserve">
Cognition: </t>
    </r>
    <r>
      <rPr>
        <sz val="11"/>
        <rFont val="Calibri"/>
        <family val="2"/>
        <scheme val="minor"/>
      </rPr>
      <t>No information provided. Authors note that "21/32 patients were evaluated to have ID by WISC-R examination."</t>
    </r>
  </si>
  <si>
    <r>
      <t xml:space="preserve">Genotyping Method: </t>
    </r>
    <r>
      <rPr>
        <sz val="11"/>
        <rFont val="Calibri"/>
        <family val="2"/>
        <scheme val="minor"/>
      </rPr>
      <t xml:space="preserve">WGS, Sanger sequencing used to confirm </t>
    </r>
    <r>
      <rPr>
        <i/>
        <sz val="11"/>
        <rFont val="Calibri"/>
        <family val="2"/>
        <scheme val="minor"/>
      </rPr>
      <t>de novo</t>
    </r>
    <r>
      <rPr>
        <sz val="11"/>
        <rFont val="Calibri"/>
        <family val="2"/>
        <scheme val="minor"/>
      </rPr>
      <t xml:space="preserve"> SNVs</t>
    </r>
    <r>
      <rPr>
        <b/>
        <sz val="11"/>
        <rFont val="Calibri"/>
        <family val="2"/>
        <scheme val="minor"/>
      </rPr>
      <t xml:space="preserve">
Variant reported: </t>
    </r>
    <r>
      <rPr>
        <sz val="11"/>
        <rFont val="Calibri"/>
        <family val="2"/>
        <scheme val="minor"/>
      </rPr>
      <t>c.G3101A
[Chr11(hg19), NM_015080, p.R1034H]</t>
    </r>
    <r>
      <rPr>
        <b/>
        <sz val="11"/>
        <rFont val="Calibri"/>
        <family val="2"/>
        <scheme val="minor"/>
      </rPr>
      <t xml:space="preserve">
Impact:</t>
    </r>
    <r>
      <rPr>
        <sz val="11"/>
        <rFont val="Calibri"/>
        <family val="2"/>
        <scheme val="minor"/>
      </rPr>
      <t xml:space="preserve"> missense
- no additional information provided about likely effect of variant on protein function</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inherited; no information about whether inheritance is maternal or paternal</t>
    </r>
    <r>
      <rPr>
        <i/>
        <sz val="11"/>
        <rFont val="Calibri"/>
        <family val="2"/>
        <scheme val="minor"/>
      </rPr>
      <t xml:space="preserve">
- </t>
    </r>
    <r>
      <rPr>
        <sz val="11"/>
        <rFont val="Calibri"/>
        <family val="2"/>
        <scheme val="minor"/>
      </rPr>
      <t xml:space="preserve">A31 also has a </t>
    </r>
    <r>
      <rPr>
        <i/>
        <sz val="11"/>
        <rFont val="Calibri"/>
        <family val="2"/>
        <scheme val="minor"/>
      </rPr>
      <t>de novo</t>
    </r>
    <r>
      <rPr>
        <sz val="11"/>
        <rFont val="Calibri"/>
        <family val="2"/>
        <scheme val="minor"/>
      </rPr>
      <t xml:space="preserve"> SNV in </t>
    </r>
    <r>
      <rPr>
        <i/>
        <sz val="11"/>
        <rFont val="Calibri"/>
        <family val="2"/>
        <scheme val="minor"/>
      </rPr>
      <t>BRD3</t>
    </r>
  </si>
  <si>
    <t>Default score downgraded for genetic evidence: inherited missense variant without functional evidence; not observed in gnomAD (score reduced to 0)</t>
  </si>
  <si>
    <t>Wang et al. (2018): Neurexin Gene Family Variants as Risk Factors for Autism Spectrum Disorders</t>
  </si>
  <si>
    <r>
      <rPr>
        <sz val="11"/>
        <rFont val="Calibri"/>
        <family val="2"/>
        <scheme val="minor"/>
      </rPr>
      <t>Case-control study: Investigated six genetic variants in three neurexin genes (</t>
    </r>
    <r>
      <rPr>
        <i/>
        <sz val="11"/>
        <rFont val="Calibri"/>
        <family val="2"/>
        <scheme val="minor"/>
      </rPr>
      <t xml:space="preserve">NRXN1, NRXN2, </t>
    </r>
    <r>
      <rPr>
        <sz val="11"/>
        <rFont val="Calibri"/>
        <family val="2"/>
        <scheme val="minor"/>
      </rPr>
      <t xml:space="preserve">and </t>
    </r>
    <r>
      <rPr>
        <i/>
        <sz val="11"/>
        <rFont val="Calibri"/>
        <family val="2"/>
        <scheme val="minor"/>
      </rPr>
      <t>NRXN3)</t>
    </r>
    <r>
      <rPr>
        <sz val="11"/>
        <rFont val="Calibri"/>
        <family val="2"/>
        <scheme val="minor"/>
      </rPr>
      <t xml:space="preserve"> in a Chinese population including 529 ASD patients and 1923 healthy controls. The </t>
    </r>
    <r>
      <rPr>
        <i/>
        <sz val="11"/>
        <rFont val="Calibri"/>
        <family val="2"/>
        <scheme val="minor"/>
      </rPr>
      <t>NRXN2</t>
    </r>
    <r>
      <rPr>
        <sz val="11"/>
        <rFont val="Calibri"/>
        <family val="2"/>
        <scheme val="minor"/>
      </rPr>
      <t xml:space="preserve"> rs12273892 polymorphism T allele and AT genotype were significantly associated with increased risk of ASD.</t>
    </r>
  </si>
  <si>
    <r>
      <t xml:space="preserve">Ruzzo et al. (2019): Inherited and </t>
    </r>
    <r>
      <rPr>
        <i/>
        <sz val="11"/>
        <color theme="1"/>
        <rFont val="Calibri"/>
        <family val="2"/>
        <scheme val="minor"/>
      </rPr>
      <t xml:space="preserve">De Novo </t>
    </r>
    <r>
      <rPr>
        <sz val="11"/>
        <color theme="1"/>
        <rFont val="Calibri"/>
        <family val="2"/>
        <scheme val="minor"/>
      </rPr>
      <t>Genetic Risk for Autism Impacts Shared Networks</t>
    </r>
  </si>
  <si>
    <r>
      <t xml:space="preserve">*Siblings
ID: </t>
    </r>
    <r>
      <rPr>
        <sz val="11"/>
        <rFont val="Calibri"/>
        <family val="2"/>
        <scheme val="minor"/>
      </rPr>
      <t>iHART3107; iHART3103</t>
    </r>
    <r>
      <rPr>
        <b/>
        <sz val="11"/>
        <rFont val="Calibri"/>
        <family val="2"/>
        <scheme val="minor"/>
      </rPr>
      <t xml:space="preserve">
Sex: </t>
    </r>
    <r>
      <rPr>
        <sz val="11"/>
        <rFont val="Calibri"/>
        <family val="2"/>
        <scheme val="minor"/>
      </rPr>
      <t xml:space="preserve">Male; Male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No specific information about phenotyping assessments provided - notes that "[s]tudy subjects were carefully selected from the Autism Genetic Resource Exchange (AGRE) and chosen from families including two or more individuals with ASD (those with a "derived affected status" of "autism," "broad-spectrum," "nqa," "asd," or "spectrum.")" </t>
    </r>
    <r>
      <rPr>
        <b/>
        <sz val="11"/>
        <rFont val="Calibri"/>
        <family val="2"/>
        <scheme val="minor"/>
      </rPr>
      <t xml:space="preserve">
Cognition: </t>
    </r>
    <r>
      <rPr>
        <sz val="11"/>
        <rFont val="Calibri"/>
        <family val="2"/>
        <scheme val="minor"/>
      </rPr>
      <t>No information provided</t>
    </r>
  </si>
  <si>
    <r>
      <t xml:space="preserve">Genotyping Method: </t>
    </r>
    <r>
      <rPr>
        <sz val="11"/>
        <rFont val="Calibri"/>
        <family val="2"/>
        <scheme val="minor"/>
      </rPr>
      <t>WGS</t>
    </r>
    <r>
      <rPr>
        <b/>
        <sz val="11"/>
        <rFont val="Calibri"/>
        <family val="2"/>
        <scheme val="minor"/>
      </rPr>
      <t xml:space="preserve">
Variant reported: </t>
    </r>
    <r>
      <rPr>
        <sz val="11"/>
        <rFont val="Calibri"/>
        <family val="2"/>
        <scheme val="minor"/>
      </rPr>
      <t xml:space="preserve">
[Chr11(hg19), g.64397980GT&gt;G, NM_015080]</t>
    </r>
    <r>
      <rPr>
        <b/>
        <sz val="11"/>
        <rFont val="Calibri"/>
        <family val="2"/>
        <scheme val="minor"/>
      </rPr>
      <t xml:space="preserve">
Impact:</t>
    </r>
    <r>
      <rPr>
        <sz val="11"/>
        <rFont val="Calibri"/>
        <family val="2"/>
        <scheme val="minor"/>
      </rPr>
      <t xml:space="preserve"> 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paternal
- iHART3107 has additional variants in </t>
    </r>
    <r>
      <rPr>
        <i/>
        <sz val="11"/>
        <rFont val="Calibri"/>
        <family val="2"/>
        <scheme val="minor"/>
      </rPr>
      <t>CCNB1IP1</t>
    </r>
    <r>
      <rPr>
        <sz val="11"/>
        <rFont val="Calibri"/>
        <family val="2"/>
        <scheme val="minor"/>
      </rPr>
      <t xml:space="preserve"> (splice acceptor), </t>
    </r>
    <r>
      <rPr>
        <i/>
        <sz val="11"/>
        <rFont val="Calibri"/>
        <family val="2"/>
        <scheme val="minor"/>
      </rPr>
      <t xml:space="preserve">SLC35F4 </t>
    </r>
    <r>
      <rPr>
        <sz val="11"/>
        <rFont val="Calibri"/>
        <family val="2"/>
        <scheme val="minor"/>
      </rPr>
      <t xml:space="preserve">(splice acceptor), </t>
    </r>
    <r>
      <rPr>
        <i/>
        <sz val="11"/>
        <rFont val="Calibri"/>
        <family val="2"/>
        <scheme val="minor"/>
      </rPr>
      <t>MRPL40</t>
    </r>
    <r>
      <rPr>
        <sz val="11"/>
        <rFont val="Calibri"/>
        <family val="2"/>
        <scheme val="minor"/>
      </rPr>
      <t xml:space="preserve"> (frameshift), </t>
    </r>
    <r>
      <rPr>
        <i/>
        <sz val="11"/>
        <rFont val="Calibri"/>
        <family val="2"/>
        <scheme val="minor"/>
      </rPr>
      <t>CXCR2</t>
    </r>
    <r>
      <rPr>
        <sz val="11"/>
        <rFont val="Calibri"/>
        <family val="2"/>
        <scheme val="minor"/>
      </rPr>
      <t xml:space="preserve"> (frameshift), </t>
    </r>
    <r>
      <rPr>
        <i/>
        <sz val="11"/>
        <rFont val="Calibri"/>
        <family val="2"/>
        <scheme val="minor"/>
      </rPr>
      <t>ABI1</t>
    </r>
    <r>
      <rPr>
        <sz val="11"/>
        <rFont val="Calibri"/>
        <family val="2"/>
        <scheme val="minor"/>
      </rPr>
      <t xml:space="preserve"> (nonsense), </t>
    </r>
    <r>
      <rPr>
        <i/>
        <sz val="11"/>
        <rFont val="Calibri"/>
        <family val="2"/>
        <scheme val="minor"/>
      </rPr>
      <t xml:space="preserve">MSS51 </t>
    </r>
    <r>
      <rPr>
        <sz val="11"/>
        <rFont val="Calibri"/>
        <family val="2"/>
        <scheme val="minor"/>
      </rPr>
      <t xml:space="preserve">(frameshift)
- iHART3103 has additional variants in </t>
    </r>
    <r>
      <rPr>
        <i/>
        <sz val="11"/>
        <rFont val="Calibri"/>
        <family val="2"/>
        <scheme val="minor"/>
      </rPr>
      <t>MYO15A</t>
    </r>
    <r>
      <rPr>
        <sz val="11"/>
        <rFont val="Calibri"/>
        <family val="2"/>
        <scheme val="minor"/>
      </rPr>
      <t xml:space="preserve"> (nonsense), </t>
    </r>
    <r>
      <rPr>
        <i/>
        <sz val="11"/>
        <rFont val="Calibri"/>
        <family val="2"/>
        <scheme val="minor"/>
      </rPr>
      <t xml:space="preserve">HGS </t>
    </r>
    <r>
      <rPr>
        <sz val="11"/>
        <rFont val="Calibri"/>
        <family val="2"/>
        <scheme val="minor"/>
      </rPr>
      <t xml:space="preserve">(splice acceptor), </t>
    </r>
    <r>
      <rPr>
        <i/>
        <sz val="11"/>
        <rFont val="Calibri"/>
        <family val="2"/>
        <scheme val="minor"/>
      </rPr>
      <t>SLC35F4</t>
    </r>
    <r>
      <rPr>
        <sz val="11"/>
        <rFont val="Calibri"/>
        <family val="2"/>
        <scheme val="minor"/>
      </rPr>
      <t xml:space="preserve"> (splice acceptor), </t>
    </r>
    <r>
      <rPr>
        <i/>
        <sz val="11"/>
        <rFont val="Calibri"/>
        <family val="2"/>
        <scheme val="minor"/>
      </rPr>
      <t xml:space="preserve">CXCR2 </t>
    </r>
    <r>
      <rPr>
        <sz val="11"/>
        <rFont val="Calibri"/>
        <family val="2"/>
        <scheme val="minor"/>
      </rPr>
      <t xml:space="preserve">(frameshift), </t>
    </r>
    <r>
      <rPr>
        <i/>
        <sz val="11"/>
        <rFont val="Calibri"/>
        <family val="2"/>
        <scheme val="minor"/>
      </rPr>
      <t>DGKI</t>
    </r>
    <r>
      <rPr>
        <sz val="11"/>
        <rFont val="Calibri"/>
        <family val="2"/>
        <scheme val="minor"/>
      </rPr>
      <t xml:space="preserve"> (frameshift), </t>
    </r>
    <r>
      <rPr>
        <i/>
        <sz val="11"/>
        <rFont val="Calibri"/>
        <family val="2"/>
        <scheme val="minor"/>
      </rPr>
      <t xml:space="preserve">MSS51 </t>
    </r>
    <r>
      <rPr>
        <sz val="11"/>
        <rFont val="Calibri"/>
        <family val="2"/>
        <scheme val="minor"/>
      </rPr>
      <t>(frameshift)</t>
    </r>
  </si>
  <si>
    <r>
      <t xml:space="preserve">Default score downgraded for genetic evidence: Paternally inherited frameshift variant, with several other variants detected in both siblings. Difficult to conclude </t>
    </r>
    <r>
      <rPr>
        <i/>
        <sz val="11"/>
        <rFont val="Calibri"/>
        <family val="2"/>
        <scheme val="minor"/>
      </rPr>
      <t>NRXN2</t>
    </r>
    <r>
      <rPr>
        <sz val="11"/>
        <rFont val="Calibri"/>
        <family val="2"/>
        <scheme val="minor"/>
      </rPr>
      <t xml:space="preserve"> is responsible for the ASD phenotype (-1)</t>
    </r>
  </si>
  <si>
    <t>EVALUTATION QUALITY OF THE DATA</t>
  </si>
  <si>
    <t>Dachtler et al. (2014): Deletion of α-neurexin II results in autism-related behaviors in mice</t>
  </si>
  <si>
    <t>Nrxn2α KO mice showed reduced social recognition (interaction with mouse versus cup) and reduced social memory (interaction with novel versus familiar mouse). Confirmed no deficit in olfaction in Nrxn2α KO mice by locating buried food. 
Nrxn2α KO mice failed to show preference exploring soiled versus clean bedding compared with control mice.</t>
  </si>
  <si>
    <r>
      <t>Nrxn2</t>
    </r>
    <r>
      <rPr>
        <i/>
        <vertAlign val="superscript"/>
        <sz val="11"/>
        <rFont val="Calibri"/>
        <family val="2"/>
        <scheme val="minor"/>
      </rPr>
      <t>tm1Sud</t>
    </r>
  </si>
  <si>
    <t>2/(0-4)</t>
  </si>
  <si>
    <t>Born et al. (2015): Genetic targeting of NRXN2 in mice unveils role in excitatory cortical synapse function and social behaviors</t>
  </si>
  <si>
    <t xml:space="preserve">Nrxn2α KO mice showed decreased nesting behavior.
Only female Nrxn2α KO mice showed increased repetitive self-grooming, decreased social investigation, reduced social recognition (interaction with mouse versus cup), and reduced social memory (interaction with novel versus familiar mouse).
Both Nrxn2α KO and Nrxn2 KO (deletion of both isoforms Nrxn2α and Nrxn2β) showed impaired glutamatergic release (decreased mEPSCs frequency) at neocortical synapse, and altered short-term plasticity and NMDAR function. </t>
  </si>
  <si>
    <r>
      <rPr>
        <sz val="11"/>
        <rFont val="Calibri"/>
        <family val="2"/>
        <scheme val="minor"/>
      </rPr>
      <t>Nrxn2α KO (</t>
    </r>
    <r>
      <rPr>
        <i/>
        <sz val="11"/>
        <rFont val="Calibri"/>
        <family val="2"/>
        <scheme val="minor"/>
      </rPr>
      <t>Nrxn2</t>
    </r>
    <r>
      <rPr>
        <i/>
        <vertAlign val="superscript"/>
        <sz val="11"/>
        <rFont val="Calibri"/>
        <family val="2"/>
        <scheme val="minor"/>
      </rPr>
      <t>tm1Sud</t>
    </r>
    <r>
      <rPr>
        <sz val="11"/>
        <rFont val="Calibri"/>
        <family val="2"/>
        <scheme val="minor"/>
      </rPr>
      <t>)</t>
    </r>
    <r>
      <rPr>
        <i/>
        <vertAlign val="superscript"/>
        <sz val="11"/>
        <rFont val="Calibri"/>
        <family val="2"/>
        <scheme val="minor"/>
      </rPr>
      <t xml:space="preserve">
</t>
    </r>
    <r>
      <rPr>
        <sz val="11"/>
        <rFont val="Calibri"/>
        <family val="2"/>
        <scheme val="minor"/>
      </rPr>
      <t>Nrxn2 KO (removal of exon(s) shared by isoforms Nrxn2α and Nrxn2β)</t>
    </r>
  </si>
  <si>
    <t>An independent lab reproduced the deficiency in social interaction in Nrxn2α KO mice using the same KO allele as PMID: 25423136. An independent KO mouse model (Nrxn2 KO) showed abnormal electrophysiological properties at neocortical synapse.</t>
  </si>
  <si>
    <t>Dachtler et al. (2015): Heterozygous deletion of α-neurexin I or α-neurexin II results in behaviors relevant to autism and schizophrenia</t>
  </si>
  <si>
    <t>Het Nrxn2α mice showed reduced social recognition (interaction with mouse versus cup) and reduced social memory (interaction with novel versus familiar mouse). The effect is not as remarkable as Nrxn2α KO mice (PMID 25423136 by the same group), as the deficiencies only reach statistical significance expressed as a discrimination ratio.</t>
  </si>
  <si>
    <t>Het Nrxn2α KO mice showed a similar but less significant deficiency in social interaction compared with Nrxn2α KO mice. Same group as PMID 25423136.</t>
  </si>
  <si>
    <t>Pervolaraki et al. (2019): The within-subject application of diffusion tensor MRI and CLARITY reveals brain structural changes in Nrxn2 deletion mice</t>
  </si>
  <si>
    <t xml:space="preserve">Nrxn2α KO mice showed altered microstructure and structural connectivity patterns in socially relevant brain regions, including amygdala, anterior cingulate cortex, orbitofrontal cortex, and the hippocampus. </t>
  </si>
  <si>
    <t>The abnormal structural connectivity is difficult to extrapolate as to what the structural changes mean for functional connectivity in the brain. Same group as PMID 25423136.</t>
  </si>
  <si>
    <r>
      <t xml:space="preserve">ID: </t>
    </r>
    <r>
      <rPr>
        <sz val="11"/>
        <rFont val="Calibri"/>
        <family val="2"/>
        <scheme val="minor"/>
      </rPr>
      <t>M32110</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ASD diagnosed primarily according to DSM-IV/5 criteria, documenting additional comorbid conditions where possible.</t>
    </r>
    <r>
      <rPr>
        <b/>
        <sz val="11"/>
        <rFont val="Calibri"/>
        <family val="2"/>
        <scheme val="minor"/>
      </rPr>
      <t xml:space="preserve">
Cognition: </t>
    </r>
    <r>
      <rPr>
        <sz val="11"/>
        <rFont val="Calibri"/>
        <family val="2"/>
        <scheme val="minor"/>
      </rPr>
      <t>"[T]he majority of patients with severe DNMs (de novo mutations) and a cognitive assessment showed evidence of some form of intellectual impairment. Only TNRC6B, NCKAP1, and one of the two ZNF292 LGD DNMs occur in autism patients with an IQ in the normal range."
Thus, not clear what the cognitive abilities of M32110 are, but presumed to have an intellectual impairment of unknown severity.</t>
    </r>
  </si>
  <si>
    <r>
      <rPr>
        <b/>
        <sz val="11"/>
        <rFont val="Calibri"/>
        <family val="2"/>
        <scheme val="minor"/>
      </rPr>
      <t>Genotyping Method:</t>
    </r>
    <r>
      <rPr>
        <sz val="11"/>
        <rFont val="Calibri"/>
        <family val="2"/>
        <scheme val="minor"/>
      </rPr>
      <t xml:space="preserve"> Variant filtering against non-ASD exomes; MIP-based resequencing; de novo confirmed by Sanger sequencing of the parent-child trio
</t>
    </r>
    <r>
      <rPr>
        <b/>
        <sz val="11"/>
        <rFont val="Calibri"/>
        <family val="2"/>
        <scheme val="minor"/>
      </rPr>
      <t>Variant reported:</t>
    </r>
    <r>
      <rPr>
        <sz val="11"/>
        <rFont val="Calibri"/>
        <family val="2"/>
        <scheme val="minor"/>
      </rPr>
      <t xml:space="preserve"> c.2156_2157insA
[Chr20(GRCh37):g.49509094_49509095insT, NM_015339.2, p.Tyr719*]
</t>
    </r>
    <r>
      <rPr>
        <b/>
        <sz val="11"/>
        <rFont val="Calibri"/>
        <family val="2"/>
        <scheme val="minor"/>
      </rPr>
      <t xml:space="preserve">Impact: </t>
    </r>
    <r>
      <rPr>
        <sz val="11"/>
        <rFont val="Calibri"/>
        <family val="2"/>
        <scheme val="minor"/>
      </rPr>
      <t xml:space="preserve"> Frameshift
- introduction of a stop codon and premature truncation of protein
</t>
    </r>
    <r>
      <rPr>
        <b/>
        <sz val="11"/>
        <rFont val="Calibri"/>
        <family val="2"/>
        <scheme val="minor"/>
      </rPr>
      <t>gnomAD:</t>
    </r>
    <r>
      <rPr>
        <sz val="11"/>
        <rFont val="Calibri"/>
        <family val="2"/>
        <scheme val="minor"/>
      </rPr>
      <t xml:space="preserve"> Not present
</t>
    </r>
    <r>
      <rPr>
        <b/>
        <sz val="11"/>
        <rFont val="Calibri"/>
        <family val="2"/>
        <scheme val="minor"/>
      </rPr>
      <t>Inheritance:</t>
    </r>
    <r>
      <rPr>
        <sz val="11"/>
        <rFont val="Calibri"/>
        <family val="2"/>
        <scheme val="minor"/>
      </rPr>
      <t xml:space="preserve"> </t>
    </r>
    <r>
      <rPr>
        <i/>
        <sz val="11"/>
        <rFont val="Calibri"/>
        <family val="2"/>
        <scheme val="minor"/>
      </rPr>
      <t>de novo</t>
    </r>
    <r>
      <rPr>
        <sz val="11"/>
        <rFont val="Calibri"/>
        <family val="2"/>
        <scheme val="minor"/>
      </rPr>
      <t xml:space="preserve">
- parents not noted to be affected, but it is not clear whether parents have been assessed for features of ASD.</t>
    </r>
  </si>
  <si>
    <r>
      <t xml:space="preserve">ID: </t>
    </r>
    <r>
      <rPr>
        <sz val="11"/>
        <rFont val="Calibri"/>
        <family val="2"/>
        <scheme val="minor"/>
      </rPr>
      <t>Patient 2 (ID: 11-08612)</t>
    </r>
    <r>
      <rPr>
        <b/>
        <sz val="11"/>
        <rFont val="Calibri"/>
        <family val="2"/>
        <scheme val="minor"/>
      </rPr>
      <t xml:space="preserve">
Sex: </t>
    </r>
    <r>
      <rPr>
        <sz val="11"/>
        <rFont val="Calibri"/>
        <family val="2"/>
        <scheme val="minor"/>
      </rPr>
      <t>Female</t>
    </r>
    <r>
      <rPr>
        <b/>
        <sz val="11"/>
        <rFont val="Calibri"/>
        <family val="2"/>
        <scheme val="minor"/>
      </rPr>
      <t xml:space="preserve">
Phenotype: </t>
    </r>
    <r>
      <rPr>
        <sz val="11"/>
        <rFont val="Calibri"/>
        <family val="2"/>
        <scheme val="minor"/>
      </rPr>
      <t>ASD, motor and speech delay, mild ID, somatic issues: feeding problems, recurrent infections, congenital heart defect, MRI brain abnormality, seizures, mild facial dysmorphism</t>
    </r>
    <r>
      <rPr>
        <b/>
        <sz val="11"/>
        <rFont val="Calibri"/>
        <family val="2"/>
        <scheme val="minor"/>
      </rPr>
      <t xml:space="preserve"> 
Phenotyping Method/Notes: 
ASD: </t>
    </r>
    <r>
      <rPr>
        <sz val="11"/>
        <rFont val="Calibri"/>
        <family val="2"/>
        <scheme val="minor"/>
      </rPr>
      <t>ASD phenotyping not provided in the paper.</t>
    </r>
    <r>
      <rPr>
        <b/>
        <sz val="11"/>
        <rFont val="Calibri"/>
        <family val="2"/>
        <scheme val="minor"/>
      </rPr>
      <t xml:space="preserve">
Cognition: </t>
    </r>
    <r>
      <rPr>
        <sz val="11"/>
        <rFont val="Calibri"/>
        <family val="2"/>
        <scheme val="minor"/>
      </rPr>
      <t>Mild ID</t>
    </r>
  </si>
  <si>
    <r>
      <t xml:space="preserve">ID: </t>
    </r>
    <r>
      <rPr>
        <sz val="11"/>
        <rFont val="Calibri"/>
        <family val="2"/>
        <scheme val="minor"/>
      </rPr>
      <t>Patient 4 (ID:1050237)</t>
    </r>
    <r>
      <rPr>
        <b/>
        <sz val="11"/>
        <rFont val="Calibri"/>
        <family val="2"/>
        <scheme val="minor"/>
      </rPr>
      <t xml:space="preserve">
Sex: </t>
    </r>
    <r>
      <rPr>
        <sz val="11"/>
        <rFont val="Calibri"/>
        <family val="2"/>
        <scheme val="minor"/>
      </rPr>
      <t>Male</t>
    </r>
    <r>
      <rPr>
        <b/>
        <sz val="11"/>
        <rFont val="Calibri"/>
        <family val="2"/>
        <scheme val="minor"/>
      </rPr>
      <t xml:space="preserve">
Phenotype: </t>
    </r>
    <r>
      <rPr>
        <sz val="11"/>
        <rFont val="Calibri"/>
        <family val="2"/>
        <scheme val="minor"/>
      </rPr>
      <t>ASD, motor and speech delay, severe ID, growth abnormalities, facial dysmorphism, MRI brain abnormality, hand abnormalities, constipation</t>
    </r>
    <r>
      <rPr>
        <b/>
        <sz val="11"/>
        <rFont val="Calibri"/>
        <family val="2"/>
        <scheme val="minor"/>
      </rPr>
      <t xml:space="preserve">
Phenotyping Method/Notes: 
ASD: </t>
    </r>
    <r>
      <rPr>
        <sz val="11"/>
        <rFont val="Calibri"/>
        <family val="2"/>
        <scheme val="minor"/>
      </rPr>
      <t>ASD phenotyping not provided in the paper.</t>
    </r>
    <r>
      <rPr>
        <b/>
        <sz val="11"/>
        <rFont val="Calibri"/>
        <family val="2"/>
        <scheme val="minor"/>
      </rPr>
      <t xml:space="preserve">
Cognition: </t>
    </r>
    <r>
      <rPr>
        <sz val="11"/>
        <rFont val="Calibri"/>
        <family val="2"/>
        <scheme val="minor"/>
      </rPr>
      <t>Severe ID</t>
    </r>
  </si>
  <si>
    <r>
      <rPr>
        <b/>
        <sz val="11"/>
        <rFont val="Calibri"/>
        <family val="2"/>
        <scheme val="minor"/>
      </rPr>
      <t>Genotyping Method:</t>
    </r>
    <r>
      <rPr>
        <sz val="11"/>
        <rFont val="Calibri"/>
        <family val="2"/>
        <scheme val="minor"/>
      </rPr>
      <t xml:space="preserve"> Ultra-deep sequencing on DNA from postmortem cortical and/or cerebellar brain samples - targeted panel of 78 ASD candidate genes showing dominant or X-linked inheritance; confirmed with Sanger sequencing</t>
    </r>
    <r>
      <rPr>
        <b/>
        <sz val="11"/>
        <rFont val="Calibri"/>
        <family val="2"/>
        <scheme val="minor"/>
      </rPr>
      <t xml:space="preserve">
Variant Reported:
</t>
    </r>
    <r>
      <rPr>
        <sz val="11"/>
        <rFont val="Calibri"/>
        <family val="2"/>
        <scheme val="minor"/>
      </rPr>
      <t xml:space="preserve">ADNP: c.3281G&gt;T
p.Gly1094Val
</t>
    </r>
    <r>
      <rPr>
        <b/>
        <sz val="11"/>
        <rFont val="Calibri"/>
        <family val="2"/>
        <scheme val="minor"/>
      </rPr>
      <t>Impact</t>
    </r>
    <r>
      <rPr>
        <sz val="11"/>
        <rFont val="Calibri"/>
        <family val="2"/>
        <scheme val="minor"/>
      </rPr>
      <t xml:space="preserve">: Missense
</t>
    </r>
    <r>
      <rPr>
        <b/>
        <sz val="11"/>
        <rFont val="Calibri"/>
        <family val="2"/>
        <scheme val="minor"/>
      </rPr>
      <t>gnomAD:</t>
    </r>
    <r>
      <rPr>
        <sz val="11"/>
        <rFont val="Calibri"/>
        <family val="2"/>
        <scheme val="minor"/>
      </rPr>
      <t xml:space="preserve"> 0.00040% 
</t>
    </r>
    <r>
      <rPr>
        <b/>
        <sz val="11"/>
        <rFont val="Calibri"/>
        <family val="2"/>
        <scheme val="minor"/>
      </rPr>
      <t>Inheritance:</t>
    </r>
    <r>
      <rPr>
        <sz val="11"/>
        <rFont val="Calibri"/>
        <family val="2"/>
        <scheme val="minor"/>
      </rPr>
      <t xml:space="preserve"> Germline 
</t>
    </r>
    <r>
      <rPr>
        <b/>
        <sz val="11"/>
        <rFont val="Calibri"/>
        <family val="2"/>
        <scheme val="minor"/>
      </rPr>
      <t>Variant Reported:</t>
    </r>
    <r>
      <rPr>
        <sz val="11"/>
        <rFont val="Calibri"/>
        <family val="2"/>
        <scheme val="minor"/>
      </rPr>
      <t xml:space="preserve">
PQBP1: c.731C&gt;T
p.Pro244Leu
</t>
    </r>
    <r>
      <rPr>
        <b/>
        <sz val="11"/>
        <rFont val="Calibri"/>
        <family val="2"/>
        <scheme val="minor"/>
      </rPr>
      <t>Impact:</t>
    </r>
    <r>
      <rPr>
        <sz val="11"/>
        <rFont val="Calibri"/>
        <family val="2"/>
        <scheme val="minor"/>
      </rPr>
      <t xml:space="preserve"> Missense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Germline </t>
    </r>
  </si>
  <si>
    <r>
      <rPr>
        <b/>
        <sz val="11"/>
        <rFont val="Calibri"/>
        <family val="2"/>
        <scheme val="minor"/>
      </rPr>
      <t>ID:</t>
    </r>
    <r>
      <rPr>
        <sz val="11"/>
        <rFont val="Calibri"/>
        <family val="2"/>
        <scheme val="minor"/>
      </rPr>
      <t xml:space="preserve"> Patient 11
Same cohort of 10 patients from Helsmoortel et al. (2014) (PMID: ; patient 11 was a new addition
</t>
    </r>
    <r>
      <rPr>
        <b/>
        <sz val="11"/>
        <rFont val="Calibri"/>
        <family val="2"/>
        <scheme val="minor"/>
      </rPr>
      <t xml:space="preserve">Sex: </t>
    </r>
    <r>
      <rPr>
        <sz val="11"/>
        <rFont val="Calibri"/>
        <family val="2"/>
        <scheme val="minor"/>
      </rPr>
      <t xml:space="preserve">Male, age not specified
</t>
    </r>
    <r>
      <rPr>
        <b/>
        <sz val="11"/>
        <rFont val="Calibri"/>
        <family val="2"/>
        <scheme val="minor"/>
      </rPr>
      <t>Phenotype:</t>
    </r>
    <r>
      <rPr>
        <sz val="11"/>
        <rFont val="Calibri"/>
        <family val="2"/>
        <scheme val="minor"/>
      </rPr>
      <t xml:space="preserve"> ASD, delayed developmental milestones; delayed speech; likely other phenotypes, but data is aggregated together and not possible to determine which individuals have which features.
</t>
    </r>
    <r>
      <rPr>
        <b/>
        <sz val="11"/>
        <rFont val="Calibri"/>
        <family val="2"/>
        <scheme val="minor"/>
      </rPr>
      <t xml:space="preserve">
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phenotype information not provided in paper.
</t>
    </r>
    <r>
      <rPr>
        <b/>
        <sz val="11"/>
        <rFont val="Calibri"/>
        <family val="2"/>
        <scheme val="minor"/>
      </rPr>
      <t xml:space="preserve">Cognition: </t>
    </r>
    <r>
      <rPr>
        <sz val="11"/>
        <rFont val="Calibri"/>
        <family val="2"/>
        <scheme val="minor"/>
      </rPr>
      <t>No information about cognitive ability, specific to patient 11, is available.</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</si>
  <si>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(HGVS): NC_000020.10[hg19]:g.49510603_49510610del
cDNA Level:NM_001282531:c.641_648del
Protein Level: p.(Asn214Argfs*4)</t>
    </r>
    <r>
      <rPr>
        <b/>
        <sz val="11"/>
        <color rgb="FFFF0000"/>
        <rFont val="Calibri"/>
        <family val="2"/>
        <scheme val="minor"/>
      </rPr>
      <t xml:space="preserve">
</t>
    </r>
    <r>
      <rPr>
        <b/>
        <sz val="11"/>
        <rFont val="Calibri"/>
        <family val="2"/>
        <scheme val="minor"/>
      </rPr>
      <t xml:space="preserve">Impact: </t>
    </r>
    <r>
      <rPr>
        <sz val="11"/>
        <rFont val="Calibri"/>
        <family val="2"/>
        <scheme val="minor"/>
      </rPr>
      <t>frameshift</t>
    </r>
    <r>
      <rPr>
        <b/>
        <sz val="11"/>
        <rFont val="Calibri"/>
        <family val="2"/>
        <scheme val="minor"/>
      </rPr>
      <t xml:space="preserve">
gnomAD: </t>
    </r>
    <r>
      <rPr>
        <sz val="11"/>
        <rFont val="Calibri"/>
        <family val="2"/>
        <scheme val="minor"/>
      </rPr>
      <t>NA</t>
    </r>
    <r>
      <rPr>
        <b/>
        <sz val="11"/>
        <rFont val="Calibri"/>
        <family val="2"/>
        <scheme val="minor"/>
      </rPr>
      <t xml:space="preserve">
Inheritance: </t>
    </r>
    <r>
      <rPr>
        <i/>
        <sz val="11"/>
        <rFont val="Calibri"/>
        <family val="2"/>
        <scheme val="minor"/>
      </rPr>
      <t>de novo</t>
    </r>
  </si>
  <si>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(HGVS): NC_000020.10[hg19]:g.49508383_49508386del
cDNA Level:NM_001282531:c.2865_2868del
Protein Level: p.(Ser955Argfs*36)</t>
    </r>
    <r>
      <rPr>
        <b/>
        <sz val="11"/>
        <color rgb="FFFF0000"/>
        <rFont val="Calibri"/>
        <family val="2"/>
        <scheme val="minor"/>
      </rPr>
      <t xml:space="preserve">
</t>
    </r>
    <r>
      <rPr>
        <b/>
        <sz val="11"/>
        <rFont val="Calibri"/>
        <family val="2"/>
        <scheme val="minor"/>
      </rPr>
      <t xml:space="preserve">Impact: </t>
    </r>
    <r>
      <rPr>
        <sz val="11"/>
        <rFont val="Calibri"/>
        <family val="2"/>
        <scheme val="minor"/>
      </rPr>
      <t>Frameshift</t>
    </r>
    <r>
      <rPr>
        <b/>
        <sz val="11"/>
        <rFont val="Calibri"/>
        <family val="2"/>
        <scheme val="minor"/>
      </rPr>
      <t xml:space="preserve">
gnomAD: </t>
    </r>
    <r>
      <rPr>
        <sz val="11"/>
        <rFont val="Calibri"/>
        <family val="2"/>
        <scheme val="minor"/>
      </rPr>
      <t>NA</t>
    </r>
    <r>
      <rPr>
        <b/>
        <sz val="11"/>
        <rFont val="Calibri"/>
        <family val="2"/>
        <scheme val="minor"/>
      </rPr>
      <t xml:space="preserve">
Inheritance: </t>
    </r>
    <r>
      <rPr>
        <i/>
        <sz val="11"/>
        <rFont val="Calibri"/>
        <family val="2"/>
        <scheme val="minor"/>
      </rPr>
      <t>de novo</t>
    </r>
  </si>
  <si>
    <r>
      <t xml:space="preserve">ID: </t>
    </r>
    <r>
      <rPr>
        <sz val="11"/>
        <color theme="1"/>
        <rFont val="Calibri"/>
        <family val="2"/>
        <scheme val="minor"/>
      </rPr>
      <t>1-0353-003</t>
    </r>
    <r>
      <rPr>
        <b/>
        <sz val="11"/>
        <color theme="1"/>
        <rFont val="Calibri"/>
        <family val="2"/>
        <scheme val="minor"/>
      </rPr>
      <t xml:space="preserve">
Sex: </t>
    </r>
    <r>
      <rPr>
        <sz val="11"/>
        <color theme="1"/>
        <rFont val="Calibri"/>
        <family val="2"/>
        <scheme val="minor"/>
      </rPr>
      <t>Male</t>
    </r>
    <r>
      <rPr>
        <b/>
        <sz val="11"/>
        <color theme="1"/>
        <rFont val="Calibri"/>
        <family val="2"/>
        <scheme val="minor"/>
      </rPr>
      <t xml:space="preserve">
Phenotype: </t>
    </r>
    <r>
      <rPr>
        <sz val="11"/>
        <color theme="1"/>
        <rFont val="Calibri"/>
        <family val="2"/>
        <scheme val="minor"/>
      </rPr>
      <t>ASD</t>
    </r>
    <r>
      <rPr>
        <b/>
        <sz val="11"/>
        <color theme="1"/>
        <rFont val="Calibri"/>
        <family val="2"/>
        <scheme val="minor"/>
      </rPr>
      <t xml:space="preserve"> 
Phenotyping Method/ Notes:
ASD: </t>
    </r>
    <r>
      <rPr>
        <sz val="11"/>
        <color theme="1"/>
        <rFont val="Calibri"/>
        <family val="2"/>
        <scheme val="minor"/>
      </rPr>
      <t>ASD diagnosis of all participants must have met criteria on one or both of the diagnostic measures: ADI-R and ADOS, or considered a clinical diagnosis when give by an expert clinician according to the DSM IV or V edition)</t>
    </r>
    <r>
      <rPr>
        <b/>
        <sz val="11"/>
        <color theme="1"/>
        <rFont val="Calibri"/>
        <family val="2"/>
        <scheme val="minor"/>
      </rPr>
      <t xml:space="preserve">
Cognition: </t>
    </r>
    <r>
      <rPr>
        <sz val="11"/>
        <color theme="1"/>
        <rFont val="Calibri"/>
        <family val="2"/>
        <scheme val="minor"/>
      </rPr>
      <t>"Many participants were assessed with standardized measures of intelligence (IQ), language, and general adaptive function. 19.6% had scores within the range for ID (FSIQ &lt; 70)." *Unclear whether patient 1-0353-003 fell into ID range or not.</t>
    </r>
  </si>
  <si>
    <r>
      <t xml:space="preserve">ID: </t>
    </r>
    <r>
      <rPr>
        <sz val="11"/>
        <color theme="1"/>
        <rFont val="Calibri"/>
        <family val="2"/>
        <scheme val="minor"/>
      </rPr>
      <t>2-0028-003</t>
    </r>
    <r>
      <rPr>
        <b/>
        <sz val="11"/>
        <color theme="1"/>
        <rFont val="Calibri"/>
        <family val="2"/>
        <scheme val="minor"/>
      </rPr>
      <t xml:space="preserve">
Sex: </t>
    </r>
    <r>
      <rPr>
        <sz val="11"/>
        <color theme="1"/>
        <rFont val="Calibri"/>
        <family val="2"/>
        <scheme val="minor"/>
      </rPr>
      <t>Female</t>
    </r>
    <r>
      <rPr>
        <b/>
        <sz val="11"/>
        <color theme="1"/>
        <rFont val="Calibri"/>
        <family val="2"/>
        <scheme val="minor"/>
      </rPr>
      <t xml:space="preserve">
Phenotype: </t>
    </r>
    <r>
      <rPr>
        <sz val="11"/>
        <color theme="1"/>
        <rFont val="Calibri"/>
        <family val="2"/>
        <scheme val="minor"/>
      </rPr>
      <t>ASD</t>
    </r>
    <r>
      <rPr>
        <b/>
        <sz val="11"/>
        <color theme="1"/>
        <rFont val="Calibri"/>
        <family val="2"/>
        <scheme val="minor"/>
      </rPr>
      <t xml:space="preserve">
Phenotyping Method/ Notes:
ASD: </t>
    </r>
    <r>
      <rPr>
        <sz val="11"/>
        <color theme="1"/>
        <rFont val="Calibri"/>
        <family val="2"/>
        <scheme val="minor"/>
      </rPr>
      <t xml:space="preserve">ASD diagnosis of all participants must have met criteria on one or both of the diagnostic measures: ADI-R and ADOS, or considered a clinical diagnosis when give by an expert clinician according to the DSM-IV or DSM-5 edition) </t>
    </r>
    <r>
      <rPr>
        <b/>
        <sz val="11"/>
        <color theme="1"/>
        <rFont val="Calibri"/>
        <family val="2"/>
        <scheme val="minor"/>
      </rPr>
      <t xml:space="preserve">
Cognition: </t>
    </r>
    <r>
      <rPr>
        <sz val="11"/>
        <color theme="1"/>
        <rFont val="Calibri"/>
        <family val="2"/>
        <scheme val="minor"/>
      </rPr>
      <t>"Many participants were assessed with standardized measures of intelligence (IQ), language, and general adaptive function. 19.6% had scores within the range for ID (FSIQ &lt; 70)." *Unclear whether patient 1-0353-003 fell into ID range or not.</t>
    </r>
  </si>
  <si>
    <t>Leblond et al. (2019): Both rare and common genetic variants contribute to autism in the Faroe Islands</t>
  </si>
  <si>
    <r>
      <t xml:space="preserve">Genotyping Method: </t>
    </r>
    <r>
      <rPr>
        <sz val="11"/>
        <rFont val="Calibri"/>
        <family val="2"/>
        <scheme val="minor"/>
      </rPr>
      <t>SNP genotyping, WES</t>
    </r>
    <r>
      <rPr>
        <b/>
        <sz val="11"/>
        <rFont val="Calibri"/>
        <family val="2"/>
        <scheme val="minor"/>
      </rPr>
      <t xml:space="preserve">
Variant reported: </t>
    </r>
    <r>
      <rPr>
        <sz val="11"/>
        <rFont val="Calibri"/>
        <family val="2"/>
        <scheme val="minor"/>
      </rPr>
      <t xml:space="preserve">91.4 kb deletion removing all exons of ADNP (start: 49507988, end: 49576748, hg19)
Note: The genes DPM1 and MOCS3 are also impacted.
</t>
    </r>
    <r>
      <rPr>
        <b/>
        <sz val="11"/>
        <rFont val="Calibri"/>
        <family val="2"/>
        <scheme val="minor"/>
      </rPr>
      <t xml:space="preserve">
Impact: </t>
    </r>
    <r>
      <rPr>
        <sz val="11"/>
        <rFont val="Calibri"/>
        <family val="2"/>
        <scheme val="minor"/>
      </rPr>
      <t>LOF</t>
    </r>
    <r>
      <rPr>
        <b/>
        <sz val="11"/>
        <rFont val="Calibri"/>
        <family val="2"/>
        <scheme val="minor"/>
      </rPr>
      <t xml:space="preserve">
gnomAD: </t>
    </r>
    <r>
      <rPr>
        <sz val="11"/>
        <rFont val="Calibri"/>
        <family val="2"/>
        <scheme val="minor"/>
      </rPr>
      <t>NA</t>
    </r>
    <r>
      <rPr>
        <b/>
        <sz val="11"/>
        <rFont val="Calibri"/>
        <family val="2"/>
        <scheme val="minor"/>
      </rPr>
      <t xml:space="preserve">
Inheritance: </t>
    </r>
    <r>
      <rPr>
        <sz val="11"/>
        <rFont val="Calibri"/>
        <family val="2"/>
        <scheme val="minor"/>
      </rPr>
      <t>presumed</t>
    </r>
    <r>
      <rPr>
        <i/>
        <sz val="11"/>
        <rFont val="Calibri"/>
        <family val="2"/>
        <scheme val="minor"/>
      </rPr>
      <t xml:space="preserve"> de novo,</t>
    </r>
    <r>
      <rPr>
        <sz val="11"/>
        <rFont val="Calibri"/>
        <family val="2"/>
        <scheme val="minor"/>
      </rPr>
      <t xml:space="preserve"> as LOF ADNP variants are typically </t>
    </r>
    <r>
      <rPr>
        <i/>
        <sz val="11"/>
        <rFont val="Calibri"/>
        <family val="2"/>
        <scheme val="minor"/>
      </rPr>
      <t xml:space="preserve">de novo, </t>
    </r>
    <r>
      <rPr>
        <sz val="11"/>
        <rFont val="Calibri"/>
        <family val="2"/>
        <scheme val="minor"/>
      </rPr>
      <t>but father was not available for confirmatory testing.</t>
    </r>
  </si>
  <si>
    <t xml:space="preserve">Although the deficiency in social memory and social recognition is reproduced by multiple publications (PMIDs: 26782054, 30664622, and 30106381), they are all from the same group as PMID 17720885. 
The authors explained the discrepancy of social recognition and object recognition results between male versus female het KO mice by differential ADNP expression in hippocampus (of both mouse and postmortem human samples), a recent publication with 78 individuals with likely disruptive variants in ADNP did not find evidence of phenotypic difference between gender (PMID 29724491).   </t>
  </si>
  <si>
    <r>
      <rPr>
        <b/>
        <sz val="11"/>
        <rFont val="Calibri"/>
        <family val="2"/>
        <scheme val="minor"/>
      </rPr>
      <t>ID:</t>
    </r>
    <r>
      <rPr>
        <sz val="11"/>
        <rFont val="Calibri"/>
        <family val="2"/>
        <scheme val="minor"/>
      </rPr>
      <t xml:space="preserve"> UK10K_SKUSE5080174 (Autism Sequencing Consortium)
</t>
    </r>
    <r>
      <rPr>
        <b/>
        <sz val="11"/>
        <rFont val="Calibri"/>
        <family val="2"/>
        <scheme val="minor"/>
      </rPr>
      <t>Sex</t>
    </r>
    <r>
      <rPr>
        <sz val="11"/>
        <rFont val="Calibri"/>
        <family val="2"/>
        <scheme val="minor"/>
      </rPr>
      <t xml:space="preserve">: Not provided.
</t>
    </r>
    <r>
      <rPr>
        <b/>
        <sz val="11"/>
        <rFont val="Calibri"/>
        <family val="2"/>
        <scheme val="minor"/>
      </rPr>
      <t>Phenotype:</t>
    </r>
    <r>
      <rPr>
        <sz val="11"/>
        <rFont val="Calibri"/>
        <family val="2"/>
        <scheme val="minor"/>
      </rPr>
      <t xml:space="preserve"> ASD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Expert clinician assigned diagnosis of ASD
</t>
    </r>
    <r>
      <rPr>
        <b/>
        <sz val="11"/>
        <rFont val="Calibri"/>
        <family val="2"/>
        <scheme val="minor"/>
      </rPr>
      <t xml:space="preserve">Cognition: </t>
    </r>
    <r>
      <rPr>
        <sz val="11"/>
        <rFont val="Calibri"/>
        <family val="2"/>
        <scheme val="minor"/>
      </rPr>
      <t>No information about cognitive ability available.</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</si>
  <si>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t>
    </r>
    <r>
      <rPr>
        <sz val="11"/>
        <rFont val="Calibri"/>
        <family val="2"/>
        <scheme val="minor"/>
      </rPr>
      <t xml:space="preserve">: c.5530C&gt;T
[Chr4(GRCh38): g.114275304C&gt;T, NM_001148, p.Pro1843Ser]
</t>
    </r>
    <r>
      <rPr>
        <b/>
        <sz val="11"/>
        <rFont val="Calibri"/>
        <family val="2"/>
        <scheme val="minor"/>
      </rPr>
      <t xml:space="preserve">Impact: </t>
    </r>
    <r>
      <rPr>
        <sz val="11"/>
        <rFont val="Calibri"/>
        <family val="2"/>
        <scheme val="minor"/>
      </rPr>
      <t xml:space="preserve">Missense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i/>
        <sz val="11"/>
        <rFont val="Calibri"/>
        <family val="2"/>
        <scheme val="minor"/>
      </rPr>
      <t xml:space="preserve"> de novo</t>
    </r>
  </si>
  <si>
    <t xml:space="preserve">Not scored - not enough information to confirm whether or not this is case 14130 (PMID: 28191889; 25363768). Case not counted to prevent double scoring. </t>
  </si>
  <si>
    <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c.7826delG
[Chr4(GRCh38): g.114277600delG, NM_001148, p.Arg2608fs]</t>
    </r>
    <r>
      <rPr>
        <b/>
        <sz val="11"/>
        <rFont val="Calibri"/>
        <family val="2"/>
        <scheme val="minor"/>
      </rPr>
      <t xml:space="preserve">
Impact: </t>
    </r>
    <r>
      <rPr>
        <sz val="11"/>
        <rFont val="Calibri"/>
        <family val="2"/>
        <scheme val="minor"/>
      </rPr>
      <t>Frameshift</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i/>
        <sz val="11"/>
        <rFont val="Calibri"/>
        <family val="2"/>
        <scheme val="minor"/>
      </rPr>
      <t xml:space="preserve"> de novo</t>
    </r>
  </si>
  <si>
    <t xml:space="preserve">Not scored - not enough information to confirm whether or not this is case 13768 (PMID: 28191889; 25363768). Case not counted to prevent double scoring. </t>
  </si>
  <si>
    <r>
      <rPr>
        <b/>
        <sz val="11"/>
        <rFont val="Calibri"/>
        <family val="2"/>
        <scheme val="minor"/>
      </rPr>
      <t xml:space="preserve">Genotyping Method: </t>
    </r>
    <r>
      <rPr>
        <sz val="11"/>
        <rFont val="Calibri"/>
        <family val="2"/>
        <scheme val="minor"/>
      </rPr>
      <t>High-resolution Agilent CGH array (1 million probes)
- the majority of the ASD cases in this study were previously genotyped with SNP arrays
- objective in this publication was to discover new CNVs in ASD cases that were not detected by SNP microarray and to delineate novel ASD risk loci via combined analysis of CGH and SNP array data sets on the ASD cohort, and CGH data on an additional 1000 control samples.</t>
    </r>
    <r>
      <rPr>
        <b/>
        <sz val="11"/>
        <rFont val="Calibri"/>
        <family val="2"/>
        <scheme val="minor"/>
      </rPr>
      <t xml:space="preserve">
Variant reported: 
</t>
    </r>
    <r>
      <rPr>
        <sz val="11"/>
        <rFont val="Calibri"/>
        <family val="2"/>
        <scheme val="minor"/>
      </rPr>
      <t xml:space="preserve">[Chr6(hg18), g.156792765-158490018del]
</t>
    </r>
    <r>
      <rPr>
        <b/>
        <sz val="11"/>
        <rFont val="Calibri"/>
        <family val="2"/>
        <scheme val="minor"/>
      </rPr>
      <t xml:space="preserve">Impact: </t>
    </r>
    <r>
      <rPr>
        <sz val="11"/>
        <rFont val="Calibri"/>
        <family val="2"/>
        <scheme val="minor"/>
      </rPr>
      <t xml:space="preserve">deletion
</t>
    </r>
    <r>
      <rPr>
        <b/>
        <sz val="11"/>
        <rFont val="Calibri"/>
        <family val="2"/>
        <scheme val="minor"/>
      </rPr>
      <t xml:space="preserve">gnomAD: </t>
    </r>
    <r>
      <rPr>
        <sz val="11"/>
        <rFont val="Calibri"/>
        <family val="2"/>
        <scheme val="minor"/>
      </rPr>
      <t xml:space="preserve">NA
</t>
    </r>
    <r>
      <rPr>
        <b/>
        <sz val="11"/>
        <rFont val="Calibri"/>
        <family val="2"/>
        <scheme val="minor"/>
      </rPr>
      <t>Inheritance:</t>
    </r>
    <r>
      <rPr>
        <sz val="11"/>
        <rFont val="Calibri"/>
        <family val="2"/>
        <scheme val="minor"/>
      </rPr>
      <t xml:space="preserve"> inherited (unclear whether paternal or maternal)
</t>
    </r>
  </si>
  <si>
    <t xml:space="preserve">Default score downgraded for genetic and phenotype evidence: WES/WGS not done (-0.5); low quality ASD phenotype, given insufficient information about assessments leading to diagnosis or level of cognitive functioning (-1.25).
Only mentioning "autistic features," in the presence of other phenotypes, makes it unclear if this variant is contributing to the autism or not. </t>
  </si>
  <si>
    <r>
      <rPr>
        <b/>
        <sz val="11"/>
        <rFont val="Calibri"/>
        <family val="2"/>
        <scheme val="minor"/>
      </rPr>
      <t xml:space="preserve">ID: </t>
    </r>
    <r>
      <rPr>
        <sz val="11"/>
        <rFont val="Calibri"/>
        <family val="2"/>
        <scheme val="minor"/>
      </rPr>
      <t>Case study proband</t>
    </r>
    <r>
      <rPr>
        <b/>
        <sz val="11"/>
        <rFont val="Calibri"/>
        <family val="2"/>
        <scheme val="minor"/>
      </rPr>
      <t xml:space="preserve">
Sex: </t>
    </r>
    <r>
      <rPr>
        <sz val="11"/>
        <rFont val="Calibri"/>
        <family val="2"/>
        <scheme val="minor"/>
      </rPr>
      <t xml:space="preserve">Female </t>
    </r>
    <r>
      <rPr>
        <b/>
        <sz val="11"/>
        <rFont val="Calibri"/>
        <family val="2"/>
        <scheme val="minor"/>
      </rPr>
      <t xml:space="preserve">
Phenotype: </t>
    </r>
    <r>
      <rPr>
        <sz val="11"/>
        <rFont val="Calibri"/>
        <family val="2"/>
        <scheme val="minor"/>
      </rPr>
      <t>"autistic behavior," Coffin-Siris syndrome, ID, absent speech, extreme macrocephaly, obesity with hepatomegaly, polycystic ovarian syndrome, hyperinsulinism, metabolic syndrome</t>
    </r>
    <r>
      <rPr>
        <b/>
        <sz val="11"/>
        <rFont val="Calibri"/>
        <family val="2"/>
        <scheme val="minor"/>
      </rPr>
      <t xml:space="preserve">
Phenotyping Method/ Notes:
ASD: </t>
    </r>
    <r>
      <rPr>
        <sz val="11"/>
        <rFont val="Calibri"/>
        <family val="2"/>
        <scheme val="minor"/>
      </rPr>
      <t>no information about how "autistic behavior" was assessed</t>
    </r>
    <r>
      <rPr>
        <b/>
        <sz val="11"/>
        <rFont val="Calibri"/>
        <family val="2"/>
        <scheme val="minor"/>
      </rPr>
      <t xml:space="preserve">
Cognition: </t>
    </r>
    <r>
      <rPr>
        <sz val="11"/>
        <rFont val="Calibri"/>
        <family val="2"/>
        <scheme val="minor"/>
      </rPr>
      <t>mild-moderate ID (IQ 44)</t>
    </r>
  </si>
  <si>
    <t>Default score applied: WES and high quality ASD phenotype</t>
  </si>
  <si>
    <r>
      <rPr>
        <b/>
        <sz val="11"/>
        <rFont val="Calibri"/>
        <family val="2"/>
        <scheme val="minor"/>
      </rPr>
      <t xml:space="preserve">Genotyping Method: </t>
    </r>
    <r>
      <rPr>
        <sz val="11"/>
        <rFont val="Calibri"/>
        <family val="2"/>
        <scheme val="minor"/>
      </rPr>
      <t xml:space="preserve">study of </t>
    </r>
    <r>
      <rPr>
        <i/>
        <sz val="11"/>
        <rFont val="Calibri"/>
        <family val="2"/>
        <scheme val="minor"/>
      </rPr>
      <t>FMR1</t>
    </r>
    <r>
      <rPr>
        <sz val="11"/>
        <rFont val="Calibri"/>
        <family val="2"/>
        <scheme val="minor"/>
      </rPr>
      <t xml:space="preserve"> and </t>
    </r>
    <r>
      <rPr>
        <i/>
        <sz val="11"/>
        <rFont val="Calibri"/>
        <family val="2"/>
        <scheme val="minor"/>
      </rPr>
      <t>FMR2</t>
    </r>
    <r>
      <rPr>
        <sz val="11"/>
        <rFont val="Calibri"/>
        <family val="2"/>
        <scheme val="minor"/>
      </rPr>
      <t xml:space="preserve"> repeat regions, CNV analysis (CGH), and mutation screening by targeted NGS-based techniques
- aim of study was to design an ASD candidate gene panel that covers 44 of the top ASD candidate genes</t>
    </r>
    <r>
      <rPr>
        <b/>
        <sz val="11"/>
        <rFont val="Calibri"/>
        <family val="2"/>
        <scheme val="minor"/>
      </rPr>
      <t xml:space="preserve">
Variant reported: </t>
    </r>
    <r>
      <rPr>
        <sz val="11"/>
        <rFont val="Calibri"/>
        <family val="2"/>
        <scheme val="minor"/>
      </rPr>
      <t>c.736G&gt;A</t>
    </r>
    <r>
      <rPr>
        <b/>
        <sz val="11"/>
        <rFont val="Calibri"/>
        <family val="2"/>
        <scheme val="minor"/>
      </rPr>
      <t xml:space="preserve">
</t>
    </r>
    <r>
      <rPr>
        <sz val="11"/>
        <rFont val="Calibri"/>
        <family val="2"/>
        <scheme val="minor"/>
      </rPr>
      <t>[Chr6(hg19), NM_017519, p.G246S]</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paternal
- father was assessed for ASD and has the BAP
- father, proband, and two younger brothers all have an additional variant, 10q25.1 dup (CNV that affects the </t>
    </r>
    <r>
      <rPr>
        <i/>
        <sz val="11"/>
        <rFont val="Calibri"/>
        <family val="2"/>
        <scheme val="minor"/>
      </rPr>
      <t>SORCS3</t>
    </r>
    <r>
      <rPr>
        <sz val="11"/>
        <rFont val="Calibri"/>
        <family val="2"/>
        <scheme val="minor"/>
      </rPr>
      <t xml:space="preserve"> gene)
- two younger brothers have learning disability, and depression and social phobia, respectively, but not ASD
</t>
    </r>
  </si>
  <si>
    <r>
      <rPr>
        <b/>
        <sz val="11"/>
        <rFont val="Calibri"/>
        <family val="2"/>
        <scheme val="minor"/>
      </rPr>
      <t xml:space="preserve">Genotyping Method: </t>
    </r>
    <r>
      <rPr>
        <sz val="11"/>
        <rFont val="Calibri"/>
        <family val="2"/>
        <scheme val="minor"/>
      </rPr>
      <t>Resequencing (molecular inversion probes - MIPs) of 64 candidate neurodevelopmental risk genes (4260 new and 1719 previously exome-sequenced individuals); patient 13735.p1 was exome-sequenced.</t>
    </r>
    <r>
      <rPr>
        <b/>
        <sz val="11"/>
        <rFont val="Calibri"/>
        <family val="2"/>
        <scheme val="minor"/>
      </rPr>
      <t xml:space="preserve">
Variant reported: </t>
    </r>
    <r>
      <rPr>
        <sz val="11"/>
        <rFont val="Calibri"/>
        <family val="2"/>
        <scheme val="minor"/>
      </rPr>
      <t>c.5653dupA</t>
    </r>
    <r>
      <rPr>
        <b/>
        <sz val="11"/>
        <rFont val="Calibri"/>
        <family val="2"/>
        <scheme val="minor"/>
      </rPr>
      <t xml:space="preserve">
</t>
    </r>
    <r>
      <rPr>
        <sz val="11"/>
        <rFont val="Calibri"/>
        <family val="2"/>
        <scheme val="minor"/>
      </rPr>
      <t xml:space="preserve">[Chr21(hg19), g.41414330A&gt;AT, NM_001389.3, p.Met1885AsnfsTer13]
</t>
    </r>
    <r>
      <rPr>
        <b/>
        <sz val="11"/>
        <rFont val="Calibri"/>
        <family val="2"/>
        <scheme val="minor"/>
      </rPr>
      <t xml:space="preserve">Impact: </t>
    </r>
    <r>
      <rPr>
        <sz val="11"/>
        <rFont val="Calibri"/>
        <family val="2"/>
        <scheme val="minor"/>
      </rPr>
      <t xml:space="preserve">frameshift
- reported as a "severe mutation"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</si>
  <si>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Resequencing (molecular inversion probes - MIPs) of 64 candidate neurodevelopmental risk genes (4260 new and 1719 previously exome-sequenced individuals); patient 12329.p1 was not exome-sequenced.</t>
    </r>
    <r>
      <rPr>
        <b/>
        <sz val="11"/>
        <rFont val="Calibri"/>
        <family val="2"/>
        <scheme val="minor"/>
      </rPr>
      <t xml:space="preserve">
Variant reported: </t>
    </r>
    <r>
      <rPr>
        <sz val="11"/>
        <rFont val="Calibri"/>
        <family val="2"/>
        <scheme val="minor"/>
      </rPr>
      <t>c.4132+2T&gt;A</t>
    </r>
    <r>
      <rPr>
        <b/>
        <sz val="11"/>
        <rFont val="Calibri"/>
        <family val="2"/>
        <scheme val="minor"/>
      </rPr>
      <t xml:space="preserve">
</t>
    </r>
    <r>
      <rPr>
        <sz val="11"/>
        <rFont val="Calibri"/>
        <family val="2"/>
        <scheme val="minor"/>
      </rPr>
      <t xml:space="preserve">[Chr21(hg19), g.41457527A&gt;T, NM_001389.3]
</t>
    </r>
    <r>
      <rPr>
        <b/>
        <sz val="11"/>
        <rFont val="Calibri"/>
        <family val="2"/>
        <scheme val="minor"/>
      </rPr>
      <t xml:space="preserve">Impact: </t>
    </r>
    <r>
      <rPr>
        <sz val="11"/>
        <rFont val="Calibri"/>
        <family val="2"/>
        <scheme val="minor"/>
      </rPr>
      <t xml:space="preserve">splice donor
- reported as a "severe mutation"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</si>
  <si>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Resequencing (molecular inversion probes - MIPs) of 64 candidate neurodevelopmental risk genes (4260 new and 1719 previously exome-sequenced individuals); patient 14597.p1 was exome-sequenced.</t>
    </r>
    <r>
      <rPr>
        <b/>
        <sz val="11"/>
        <rFont val="Calibri"/>
        <family val="2"/>
        <scheme val="minor"/>
      </rPr>
      <t xml:space="preserve">
Variant reported: </t>
    </r>
    <r>
      <rPr>
        <sz val="11"/>
        <rFont val="Calibri"/>
        <family val="2"/>
        <scheme val="minor"/>
      </rPr>
      <t>c.4020_4021insTA</t>
    </r>
    <r>
      <rPr>
        <b/>
        <sz val="11"/>
        <rFont val="Calibri"/>
        <family val="2"/>
        <scheme val="minor"/>
      </rPr>
      <t xml:space="preserve">
</t>
    </r>
    <r>
      <rPr>
        <sz val="11"/>
        <rFont val="Calibri"/>
        <family val="2"/>
        <scheme val="minor"/>
      </rPr>
      <t xml:space="preserve">[Chr21(hg19), g.41457640T&gt;TTA, NM_001389.3, p.Asn1341Ter]
</t>
    </r>
    <r>
      <rPr>
        <b/>
        <sz val="11"/>
        <rFont val="Calibri"/>
        <family val="2"/>
        <scheme val="minor"/>
      </rPr>
      <t xml:space="preserve">Impact: </t>
    </r>
    <r>
      <rPr>
        <sz val="11"/>
        <rFont val="Calibri"/>
        <family val="2"/>
        <scheme val="minor"/>
      </rPr>
      <t xml:space="preserve">frameshift
- reported as a "severe mutation"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</si>
  <si>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Resequencing (molecular inversion probes - MIPs) of 64 candidate neurodevelopmental risk genes (4260 new and 1719 previously exome-sequenced individuals); patient 13562.s1 was exome-sequenced.</t>
    </r>
    <r>
      <rPr>
        <b/>
        <sz val="11"/>
        <rFont val="Calibri"/>
        <family val="2"/>
        <scheme val="minor"/>
      </rPr>
      <t xml:space="preserve">
Variant reported: </t>
    </r>
    <r>
      <rPr>
        <sz val="11"/>
        <rFont val="Calibri"/>
        <family val="2"/>
        <scheme val="minor"/>
      </rPr>
      <t>c.2129A&gt;G</t>
    </r>
    <r>
      <rPr>
        <b/>
        <sz val="11"/>
        <rFont val="Calibri"/>
        <family val="2"/>
        <scheme val="minor"/>
      </rPr>
      <t xml:space="preserve">
</t>
    </r>
    <r>
      <rPr>
        <sz val="11"/>
        <rFont val="Calibri"/>
        <family val="2"/>
        <scheme val="minor"/>
      </rPr>
      <t xml:space="preserve">[Chr21(hg19), g.41668035T&gt;C, NM_001389.3, p.Asn710Ser]
</t>
    </r>
    <r>
      <rPr>
        <b/>
        <sz val="11"/>
        <rFont val="Calibri"/>
        <family val="2"/>
        <scheme val="minor"/>
      </rPr>
      <t xml:space="preserve">Impact: </t>
    </r>
    <r>
      <rPr>
        <sz val="11"/>
        <rFont val="Calibri"/>
        <family val="2"/>
        <scheme val="minor"/>
      </rPr>
      <t xml:space="preserve">missense
- reported not to be a "severe mutation"
</t>
    </r>
    <r>
      <rPr>
        <b/>
        <sz val="11"/>
        <rFont val="Calibri"/>
        <family val="2"/>
        <scheme val="minor"/>
      </rPr>
      <t xml:space="preserve">gnomAD: </t>
    </r>
    <r>
      <rPr>
        <sz val="11"/>
        <rFont val="Calibri"/>
        <family val="2"/>
        <scheme val="minor"/>
      </rPr>
      <t xml:space="preserve">0.00107%
</t>
    </r>
    <r>
      <rPr>
        <b/>
        <sz val="11"/>
        <rFont val="Calibri"/>
        <family val="2"/>
        <scheme val="minor"/>
      </rPr>
      <t>Inheritance:</t>
    </r>
    <r>
      <rPr>
        <sz val="11"/>
        <rFont val="Calibri"/>
        <family val="2"/>
        <scheme val="minor"/>
      </rPr>
      <t xml:space="preserve"> </t>
    </r>
    <r>
      <rPr>
        <i/>
        <sz val="11"/>
        <rFont val="Calibri"/>
        <family val="2"/>
        <scheme val="minor"/>
      </rPr>
      <t xml:space="preserve">de novo
</t>
    </r>
    <r>
      <rPr>
        <sz val="11"/>
        <rFont val="Calibri"/>
        <family val="2"/>
        <scheme val="minor"/>
      </rPr>
      <t>- this individual is a sibling of a patient with ASD
- sibling does not have this variant</t>
    </r>
  </si>
  <si>
    <r>
      <rPr>
        <b/>
        <sz val="11"/>
        <rFont val="Calibri"/>
        <family val="2"/>
        <scheme val="minor"/>
      </rPr>
      <t xml:space="preserve">Genotyping Method: </t>
    </r>
    <r>
      <rPr>
        <sz val="11"/>
        <rFont val="Calibri"/>
        <family val="2"/>
        <scheme val="minor"/>
      </rPr>
      <t>Resequencing (molecular inversion probes - MIPs) of 64 candidate neurodevelopmental risk genes (4260 new and 1719 previously exome-sequenced individuals); patient 13735.p1 was exome-sequenced.</t>
    </r>
    <r>
      <rPr>
        <b/>
        <sz val="11"/>
        <rFont val="Calibri"/>
        <family val="2"/>
        <scheme val="minor"/>
      </rPr>
      <t xml:space="preserve">
Variant reported: </t>
    </r>
    <r>
      <rPr>
        <sz val="11"/>
        <rFont val="Calibri"/>
        <family val="2"/>
        <scheme val="minor"/>
      </rPr>
      <t>c.5653dupA</t>
    </r>
    <r>
      <rPr>
        <b/>
        <sz val="11"/>
        <rFont val="Calibri"/>
        <family val="2"/>
        <scheme val="minor"/>
      </rPr>
      <t xml:space="preserve">
</t>
    </r>
    <r>
      <rPr>
        <sz val="11"/>
        <rFont val="Calibri"/>
        <family val="2"/>
        <scheme val="minor"/>
      </rPr>
      <t xml:space="preserve">[Chr21(hg19), g.41414330A&gt;AT, NM_001389.3, p.Met1885AsnfsTer13]
</t>
    </r>
    <r>
      <rPr>
        <b/>
        <sz val="11"/>
        <rFont val="Calibri"/>
        <family val="2"/>
        <scheme val="minor"/>
      </rPr>
      <t xml:space="preserve">Impact: </t>
    </r>
    <r>
      <rPr>
        <sz val="11"/>
        <rFont val="Calibri"/>
        <family val="2"/>
        <scheme val="minor"/>
      </rPr>
      <t xml:space="preserve">frameshift
- impacts exon 32
- reported in O'Roak et al. (2014) to be a "severe" mutation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</si>
  <si>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Resequencing (molecular inversion probes - MIPs) of 64 candidate neurodevelopmental risk genes (4260 new and 1719 previously exome-sequenced individuals); patient 14597.p1 was exome-sequenced.</t>
    </r>
    <r>
      <rPr>
        <b/>
        <sz val="11"/>
        <rFont val="Calibri"/>
        <family val="2"/>
        <scheme val="minor"/>
      </rPr>
      <t xml:space="preserve">
Variant reported: </t>
    </r>
    <r>
      <rPr>
        <sz val="11"/>
        <rFont val="Calibri"/>
        <family val="2"/>
        <scheme val="minor"/>
      </rPr>
      <t>c.4020_4021insTA</t>
    </r>
    <r>
      <rPr>
        <b/>
        <sz val="11"/>
        <rFont val="Calibri"/>
        <family val="2"/>
        <scheme val="minor"/>
      </rPr>
      <t xml:space="preserve">
</t>
    </r>
    <r>
      <rPr>
        <sz val="11"/>
        <rFont val="Calibri"/>
        <family val="2"/>
        <scheme val="minor"/>
      </rPr>
      <t xml:space="preserve">[Chr21(hg19), g.41457640T&gt;TTA, NM_001389.3, p.Asn1341Ter]
</t>
    </r>
    <r>
      <rPr>
        <b/>
        <sz val="11"/>
        <rFont val="Calibri"/>
        <family val="2"/>
        <scheme val="minor"/>
      </rPr>
      <t xml:space="preserve">Impact: </t>
    </r>
    <r>
      <rPr>
        <sz val="11"/>
        <rFont val="Calibri"/>
        <family val="2"/>
        <scheme val="minor"/>
      </rPr>
      <t xml:space="preserve">frameshift
- impacts exon 23
- reported in O'Roak et al. (2014) as a "severe mutation"
</t>
    </r>
    <r>
      <rPr>
        <b/>
        <sz val="11"/>
        <rFont val="Calibri"/>
        <family val="2"/>
        <scheme val="minor"/>
      </rPr>
      <t xml:space="preserve">gnomAD: </t>
    </r>
    <r>
      <rPr>
        <sz val="11"/>
        <rFont val="Calibri"/>
        <family val="2"/>
        <scheme val="minor"/>
      </rPr>
      <t>not present</t>
    </r>
    <r>
      <rPr>
        <b/>
        <sz val="11"/>
        <rFont val="Calibri"/>
        <family val="2"/>
        <scheme val="minor"/>
      </rPr>
      <t xml:space="preserve"> </t>
    </r>
    <r>
      <rPr>
        <sz val="11"/>
        <rFont val="Calibri"/>
        <family val="2"/>
        <scheme val="minor"/>
      </rPr>
      <t xml:space="preserve">
</t>
    </r>
    <r>
      <rPr>
        <b/>
        <sz val="11"/>
        <rFont val="Calibri"/>
        <family val="2"/>
        <scheme val="minor"/>
      </rPr>
      <t>Inheritance:</t>
    </r>
    <r>
      <rPr>
        <sz val="11"/>
        <rFont val="Calibri"/>
        <family val="2"/>
        <scheme val="minor"/>
      </rPr>
      <t xml:space="preserve"> </t>
    </r>
    <r>
      <rPr>
        <i/>
        <sz val="11"/>
        <rFont val="Calibri"/>
        <family val="2"/>
        <scheme val="minor"/>
      </rPr>
      <t>de novo</t>
    </r>
  </si>
  <si>
    <r>
      <rPr>
        <b/>
        <sz val="11"/>
        <rFont val="Calibri"/>
        <family val="2"/>
        <scheme val="minor"/>
      </rPr>
      <t xml:space="preserve">Genotyping Method: </t>
    </r>
    <r>
      <rPr>
        <sz val="11"/>
        <rFont val="Calibri"/>
        <family val="2"/>
        <scheme val="minor"/>
      </rPr>
      <t>Resequencing (molecular inversion probes - MIPs) of 64 candidate neurodevelopmental risk genes (4260 new and 1719 previously exome-sequenced individuals); patient 12329.p1 was not exome-sequenced.</t>
    </r>
    <r>
      <rPr>
        <b/>
        <sz val="11"/>
        <rFont val="Calibri"/>
        <family val="2"/>
        <scheme val="minor"/>
      </rPr>
      <t xml:space="preserve">
Variant reported: </t>
    </r>
    <r>
      <rPr>
        <sz val="11"/>
        <rFont val="Calibri"/>
        <family val="2"/>
        <scheme val="minor"/>
      </rPr>
      <t>c.4132+2T&gt;A</t>
    </r>
    <r>
      <rPr>
        <b/>
        <sz val="11"/>
        <rFont val="Calibri"/>
        <family val="2"/>
        <scheme val="minor"/>
      </rPr>
      <t xml:space="preserve">
</t>
    </r>
    <r>
      <rPr>
        <sz val="11"/>
        <rFont val="Calibri"/>
        <family val="2"/>
        <scheme val="minor"/>
      </rPr>
      <t xml:space="preserve">[Chr21(hg19), g.41457527A&gt;T, NM_001389.3]
</t>
    </r>
    <r>
      <rPr>
        <b/>
        <sz val="11"/>
        <rFont val="Calibri"/>
        <family val="2"/>
        <scheme val="minor"/>
      </rPr>
      <t xml:space="preserve">Impact: </t>
    </r>
    <r>
      <rPr>
        <sz val="11"/>
        <rFont val="Calibri"/>
        <family val="2"/>
        <scheme val="minor"/>
      </rPr>
      <t xml:space="preserve">splice donor
- impacts exon 23
- reported in O'Roak et al. (2014) as a "severe mutation"
</t>
    </r>
    <r>
      <rPr>
        <b/>
        <sz val="11"/>
        <rFont val="Calibri"/>
        <family val="2"/>
        <scheme val="minor"/>
      </rPr>
      <t xml:space="preserve">gnomAD: </t>
    </r>
    <r>
      <rPr>
        <sz val="11"/>
        <rFont val="Calibri"/>
        <family val="2"/>
        <scheme val="minor"/>
      </rPr>
      <t xml:space="preserve">not present
</t>
    </r>
    <r>
      <rPr>
        <b/>
        <sz val="11"/>
        <rFont val="Calibri"/>
        <family val="2"/>
        <scheme val="minor"/>
      </rPr>
      <t>Inheritance:</t>
    </r>
    <r>
      <rPr>
        <sz val="11"/>
        <rFont val="Calibri"/>
        <family val="2"/>
        <scheme val="minor"/>
      </rPr>
      <t xml:space="preserve"> </t>
    </r>
    <r>
      <rPr>
        <i/>
        <sz val="11"/>
        <rFont val="Calibri"/>
        <family val="2"/>
        <scheme val="minor"/>
      </rPr>
      <t>de novo</t>
    </r>
  </si>
  <si>
    <t>No information about the cases or variants associated with KATNAL2 in this paper.
From paper (pg. 4): "Considering the two companion manuscripts, 18 genes with two functional de novo mutations are observed in the complete data. Using simulations, 11.91 genes on average harbor functional mutations by chance (Supp Table. 7). Thus, a set of 18 genes with two or more hits is not quite significant (p=0.063). Matching LOF variants, however, at SCN2A, KATNAL2, and CHD8 (Supp. Table 7) are unlikely to occur by chance because the expected low rate of de novo nonsense, splice, and frameshift variants. We evaluated these strong candidates further using exome sequencing on 935 cases and 870 controls and at both KATNAL2 and CHD8, three additional LOF mutations were observed in cases with none in controls (no additional LOF mutations were seen at SCN2A). Using data from more than 5000 individuals in the NHLBI Exome Variant Server as additional controls, 3 LOF mutations were seen in KATNAL2 but none again in CHD8, making the additional observation of 3 CHD8 LOF mutations in our cases significant (p&lt;0.01) of this being a genuine autism susceptibility gene."</t>
  </si>
  <si>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 xml:space="preserve">splice site variant, position: g.44603833G&gt;C (hg19); NM_031303
</t>
    </r>
    <r>
      <rPr>
        <b/>
        <sz val="11"/>
        <rFont val="Calibri"/>
        <family val="2"/>
        <scheme val="minor"/>
      </rPr>
      <t>Impact:</t>
    </r>
    <r>
      <rPr>
        <sz val="11"/>
        <rFont val="Calibri"/>
        <family val="2"/>
        <scheme val="minor"/>
      </rPr>
      <t xml:space="preserve"> splice site
- "severe mutation"
- no additional evidence provided for variant impact
</t>
    </r>
    <r>
      <rPr>
        <b/>
        <sz val="11"/>
        <rFont val="Calibri"/>
        <family val="2"/>
        <scheme val="minor"/>
      </rPr>
      <t xml:space="preserve">gnomAD: </t>
    </r>
    <r>
      <rPr>
        <sz val="11"/>
        <rFont val="Calibri"/>
        <family val="2"/>
        <scheme val="minor"/>
      </rPr>
      <t xml:space="preserve">Not present
</t>
    </r>
    <r>
      <rPr>
        <b/>
        <sz val="11"/>
        <rFont val="Calibri"/>
        <family val="2"/>
        <scheme val="minor"/>
      </rPr>
      <t xml:space="preserve">Inheritance: </t>
    </r>
    <r>
      <rPr>
        <i/>
        <sz val="11"/>
        <rFont val="Calibri"/>
        <family val="2"/>
        <scheme val="minor"/>
      </rPr>
      <t xml:space="preserve">de novo
</t>
    </r>
    <r>
      <rPr>
        <sz val="11"/>
        <rFont val="Calibri"/>
        <family val="2"/>
        <scheme val="minor"/>
      </rPr>
      <t>- patient also has a synonymous variant in TTC28</t>
    </r>
    <r>
      <rPr>
        <b/>
        <sz val="11"/>
        <rFont val="Calibri"/>
        <family val="2"/>
        <scheme val="minor"/>
      </rPr>
      <t xml:space="preserve">
</t>
    </r>
    <r>
      <rPr>
        <sz val="11"/>
        <rFont val="Calibri"/>
        <family val="2"/>
        <scheme val="minor"/>
      </rPr>
      <t xml:space="preserve">
</t>
    </r>
  </si>
  <si>
    <r>
      <rPr>
        <b/>
        <sz val="11"/>
        <rFont val="Calibri"/>
        <family val="2"/>
        <scheme val="minor"/>
      </rPr>
      <t xml:space="preserve">ID: </t>
    </r>
    <r>
      <rPr>
        <sz val="11"/>
        <rFont val="Calibri"/>
        <family val="2"/>
        <scheme val="minor"/>
      </rPr>
      <t>iHART3295 (AGRE)</t>
    </r>
    <r>
      <rPr>
        <b/>
        <sz val="11"/>
        <rFont val="Calibri"/>
        <family val="2"/>
        <scheme val="minor"/>
      </rPr>
      <t xml:space="preserve">
Sex: </t>
    </r>
    <r>
      <rPr>
        <sz val="11"/>
        <rFont val="Calibri"/>
        <family val="2"/>
        <scheme val="minor"/>
      </rPr>
      <t xml:space="preserve">Male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No specific information about phenotyping assessments provided - notes that "[s]tudy subjects were carefully selected from the Autism Genetic Resource Exchange (AGRE) and chosen from families including two or more individuals with ASD (those with a "derived affected status" of "autism," "broad-spectrum," "nqa," "asd," or "spectrum.")" </t>
    </r>
    <r>
      <rPr>
        <b/>
        <sz val="11"/>
        <rFont val="Calibri"/>
        <family val="2"/>
        <scheme val="minor"/>
      </rPr>
      <t xml:space="preserve">
Cognition:</t>
    </r>
    <r>
      <rPr>
        <sz val="11"/>
        <rFont val="Calibri"/>
        <family val="2"/>
        <scheme val="minor"/>
      </rPr>
      <t xml:space="preserve"> No information provided</t>
    </r>
  </si>
  <si>
    <r>
      <rPr>
        <b/>
        <sz val="11"/>
        <rFont val="Calibri"/>
        <family val="2"/>
        <scheme val="minor"/>
      </rPr>
      <t xml:space="preserve">*Siblings
ID: </t>
    </r>
    <r>
      <rPr>
        <sz val="11"/>
        <rFont val="Calibri"/>
        <family val="2"/>
        <scheme val="minor"/>
      </rPr>
      <t>iHART2477; iHART2478 (AGRE)</t>
    </r>
    <r>
      <rPr>
        <b/>
        <sz val="11"/>
        <rFont val="Calibri"/>
        <family val="2"/>
        <scheme val="minor"/>
      </rPr>
      <t xml:space="preserve">
Sex: </t>
    </r>
    <r>
      <rPr>
        <sz val="11"/>
        <rFont val="Calibri"/>
        <family val="2"/>
        <scheme val="minor"/>
      </rPr>
      <t xml:space="preserve">Male; Female </t>
    </r>
    <r>
      <rPr>
        <b/>
        <sz val="11"/>
        <rFont val="Calibri"/>
        <family val="2"/>
        <scheme val="minor"/>
      </rPr>
      <t xml:space="preserve">
Phenotype: </t>
    </r>
    <r>
      <rPr>
        <sz val="11"/>
        <rFont val="Calibri"/>
        <family val="2"/>
        <scheme val="minor"/>
      </rPr>
      <t>ASD</t>
    </r>
    <r>
      <rPr>
        <b/>
        <sz val="11"/>
        <rFont val="Calibri"/>
        <family val="2"/>
        <scheme val="minor"/>
      </rPr>
      <t xml:space="preserve">
Phenotyping Method/ Notes:
ASD: </t>
    </r>
    <r>
      <rPr>
        <sz val="11"/>
        <rFont val="Calibri"/>
        <family val="2"/>
        <scheme val="minor"/>
      </rPr>
      <t xml:space="preserve">No specific information about phenotyping assessments provided - notes that "[s]tudy subjects were carefully selected from the Autism Genetic Resource Exchange (AGRE) and chosen from families including two or more individuals with ASD (those with a "derived affected status" of "autism," "broad-spectrum," "nqa," "asd," or "spectrum.")" </t>
    </r>
    <r>
      <rPr>
        <b/>
        <sz val="11"/>
        <rFont val="Calibri"/>
        <family val="2"/>
        <scheme val="minor"/>
      </rPr>
      <t xml:space="preserve">
Cognition:</t>
    </r>
    <r>
      <rPr>
        <sz val="11"/>
        <rFont val="Calibri"/>
        <family val="2"/>
        <scheme val="minor"/>
      </rPr>
      <t xml:space="preserve"> No information provided</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</si>
  <si>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g.202710622, ENST00000235790]</t>
    </r>
    <r>
      <rPr>
        <b/>
        <sz val="11"/>
        <rFont val="Calibri"/>
        <family val="2"/>
        <scheme val="minor"/>
      </rPr>
      <t xml:space="preserve">
Impact: </t>
    </r>
    <r>
      <rPr>
        <sz val="11"/>
        <rFont val="Calibri"/>
        <family val="2"/>
        <scheme val="minor"/>
      </rPr>
      <t>splice site acceptor</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</si>
  <si>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g.202702717, ENST00000235790, p.R1083C]</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</si>
  <si>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g.202702790, ENST00000235790, p.W1058C]</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</si>
  <si>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g.202704690, ENST00000235790, p.G1097V]</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not present</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</si>
  <si>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g.202715271G&gt;A, ENST00000235790, p.R102W]</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0.00765%</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</si>
  <si>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g.202715271G&gt;A, ENST00000235790, p.R102W]</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0.00765%</t>
    </r>
    <r>
      <rPr>
        <b/>
        <sz val="11"/>
        <rFont val="Calibri"/>
        <family val="2"/>
        <scheme val="minor"/>
      </rPr>
      <t xml:space="preserve">
Inheritance:</t>
    </r>
    <r>
      <rPr>
        <sz val="11"/>
        <rFont val="Calibri"/>
        <family val="2"/>
        <scheme val="minor"/>
      </rPr>
      <t xml:space="preserve"> inherited from unaffected parent
Note: this is the same variant as DEASD_0380_001 above, however, these two individuals are not siblings.</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</si>
  <si>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g.202727578, ENST00000235790, p.R222C]</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0.000796%</t>
    </r>
    <r>
      <rPr>
        <b/>
        <sz val="11"/>
        <rFont val="Calibri"/>
        <family val="2"/>
        <scheme val="minor"/>
      </rPr>
      <t xml:space="preserve">
Inheritance:</t>
    </r>
    <r>
      <rPr>
        <sz val="11"/>
        <rFont val="Calibri"/>
        <family val="2"/>
        <scheme val="minor"/>
      </rPr>
      <t xml:space="preserve"> inherited from unaffected parent</t>
    </r>
  </si>
  <si>
    <r>
      <rPr>
        <b/>
        <sz val="11"/>
        <rFont val="Calibri"/>
        <family val="2"/>
        <scheme val="minor"/>
      </rPr>
      <t xml:space="preserve">Genotyping Method: </t>
    </r>
    <r>
      <rPr>
        <sz val="11"/>
        <rFont val="Calibri"/>
        <family val="2"/>
        <scheme val="minor"/>
      </rPr>
      <t>WES</t>
    </r>
    <r>
      <rPr>
        <b/>
        <sz val="11"/>
        <rFont val="Calibri"/>
        <family val="2"/>
        <scheme val="minor"/>
      </rPr>
      <t xml:space="preserve">
Variant reported: 
</t>
    </r>
    <r>
      <rPr>
        <sz val="11"/>
        <rFont val="Calibri"/>
        <family val="2"/>
        <scheme val="minor"/>
      </rPr>
      <t>[Chr1(hg19), g.202777400G&gt;A, ENST00000235790, p.R12C]</t>
    </r>
    <r>
      <rPr>
        <b/>
        <sz val="11"/>
        <rFont val="Calibri"/>
        <family val="2"/>
        <scheme val="minor"/>
      </rPr>
      <t xml:space="preserve">
Impact: </t>
    </r>
    <r>
      <rPr>
        <sz val="11"/>
        <rFont val="Calibri"/>
        <family val="2"/>
        <scheme val="minor"/>
      </rPr>
      <t>missense</t>
    </r>
    <r>
      <rPr>
        <b/>
        <sz val="11"/>
        <rFont val="Calibri"/>
        <family val="2"/>
        <scheme val="minor"/>
      </rPr>
      <t xml:space="preserve">
gnomAD: </t>
    </r>
    <r>
      <rPr>
        <sz val="11"/>
        <rFont val="Calibri"/>
        <family val="2"/>
        <scheme val="minor"/>
      </rPr>
      <t>0.00129%</t>
    </r>
    <r>
      <rPr>
        <b/>
        <sz val="11"/>
        <rFont val="Calibri"/>
        <family val="2"/>
        <scheme val="minor"/>
      </rPr>
      <t xml:space="preserve">
Inheritance:</t>
    </r>
    <r>
      <rPr>
        <sz val="11"/>
        <rFont val="Calibri"/>
        <family val="2"/>
        <scheme val="minor"/>
      </rPr>
      <t xml:space="preserve"> inherited from unaffected parent</t>
    </r>
  </si>
  <si>
    <r>
      <t>This publication reports five 5q14 submicroscopic deletions, one 5q14 duplication and one nonsense MEF2C mutation in seven unrelated children, all presenting with ID.  Only 7 is curated because it meet criteria for genetic evidence scoring.</t>
    </r>
    <r>
      <rPr>
        <b/>
        <sz val="11"/>
        <rFont val="Calibri"/>
        <family val="2"/>
        <scheme val="minor"/>
      </rPr>
      <t xml:space="preserve">
ID:</t>
    </r>
    <r>
      <rPr>
        <sz val="11"/>
        <rFont val="Calibri"/>
        <family val="2"/>
        <scheme val="minor"/>
      </rPr>
      <t xml:space="preserve"> Case 7
</t>
    </r>
    <r>
      <rPr>
        <b/>
        <sz val="11"/>
        <rFont val="Calibri"/>
        <family val="2"/>
        <scheme val="minor"/>
      </rPr>
      <t xml:space="preserve">Sex: </t>
    </r>
    <r>
      <rPr>
        <sz val="11"/>
        <rFont val="Calibri"/>
        <family val="2"/>
        <scheme val="minor"/>
      </rPr>
      <t xml:space="preserve">Female
</t>
    </r>
    <r>
      <rPr>
        <b/>
        <sz val="11"/>
        <rFont val="Calibri"/>
        <family val="2"/>
        <scheme val="minor"/>
      </rPr>
      <t xml:space="preserve">Phenotype: </t>
    </r>
    <r>
      <rPr>
        <sz val="11"/>
        <rFont val="Calibri"/>
        <family val="2"/>
        <scheme val="minor"/>
      </rPr>
      <t xml:space="preserve">regression at 5 months, ID,  poor eye contact, lack of emotional reciprocity, lack of interest in surroundings, hand and hand-mouth stereotypic movements
</t>
    </r>
    <r>
      <rPr>
        <b/>
        <sz val="11"/>
        <rFont val="Calibri"/>
        <family val="2"/>
        <scheme val="minor"/>
      </rPr>
      <t xml:space="preserve">Phenotyping Method/Notes: </t>
    </r>
    <r>
      <rPr>
        <sz val="11"/>
        <rFont val="Calibri"/>
        <family val="2"/>
        <scheme val="minor"/>
      </rPr>
      <t xml:space="preserve">
</t>
    </r>
    <r>
      <rPr>
        <b/>
        <sz val="11"/>
        <rFont val="Calibri"/>
        <family val="2"/>
        <scheme val="minor"/>
      </rPr>
      <t xml:space="preserve">ASD: </t>
    </r>
    <r>
      <rPr>
        <sz val="11"/>
        <rFont val="Calibri"/>
        <family val="2"/>
        <scheme val="minor"/>
      </rPr>
      <t xml:space="preserve">Some have features that are a component of ASD, but none were assessed for ASD, nor did the authors use and terminology such as "autistic," "features of autism," etc. to indicate that a suspected ASD diagnosis was present.
</t>
    </r>
    <r>
      <rPr>
        <b/>
        <sz val="11"/>
        <rFont val="Calibri"/>
        <family val="2"/>
        <scheme val="minor"/>
      </rPr>
      <t xml:space="preserve">Cognition: </t>
    </r>
    <r>
      <rPr>
        <sz val="11"/>
        <rFont val="Calibri"/>
        <family val="2"/>
        <scheme val="minor"/>
      </rPr>
      <t>severe ID</t>
    </r>
  </si>
  <si>
    <t>Default score downgraded for genetic and phenotype evidence: WES/WGS not done (-0.5), low confidence ASD - only "autistic behavior" noted (-1), ID was severe.</t>
  </si>
  <si>
    <r>
      <rPr>
        <b/>
        <sz val="11"/>
        <rFont val="Calibri"/>
        <family val="2"/>
        <scheme val="minor"/>
      </rPr>
      <t>ID:</t>
    </r>
    <r>
      <rPr>
        <sz val="11"/>
        <rFont val="Calibri"/>
        <family val="2"/>
        <scheme val="minor"/>
      </rPr>
      <t xml:space="preserve"> Proband
</t>
    </r>
    <r>
      <rPr>
        <b/>
        <sz val="11"/>
        <rFont val="Calibri"/>
        <family val="2"/>
        <scheme val="minor"/>
      </rPr>
      <t>Sex:</t>
    </r>
    <r>
      <rPr>
        <sz val="11"/>
        <rFont val="Calibri"/>
        <family val="2"/>
        <scheme val="minor"/>
      </rPr>
      <t xml:space="preserve"> Female, 11y
</t>
    </r>
    <r>
      <rPr>
        <b/>
        <sz val="11"/>
        <rFont val="Calibri"/>
        <family val="2"/>
        <scheme val="minor"/>
      </rPr>
      <t xml:space="preserve">Phenotype: </t>
    </r>
    <r>
      <rPr>
        <sz val="11"/>
        <rFont val="Calibri"/>
        <family val="2"/>
        <scheme val="minor"/>
      </rPr>
      <t xml:space="preserve">"Autistic features are present, but less now than before, as she has recently begun seeking social contact", epilepsy, poor eye contact, delayed psychomotor development, absent language, minor dysmorphic features
</t>
    </r>
    <r>
      <rPr>
        <b/>
        <sz val="11"/>
        <rFont val="Calibri"/>
        <family val="2"/>
        <scheme val="minor"/>
      </rPr>
      <t xml:space="preserve">Phenotyping Methods/Notes:
ASD: </t>
    </r>
    <r>
      <rPr>
        <sz val="11"/>
        <rFont val="Calibri"/>
        <family val="2"/>
        <scheme val="minor"/>
      </rPr>
      <t>ASD not assessed</t>
    </r>
    <r>
      <rPr>
        <b/>
        <sz val="11"/>
        <rFont val="Calibri"/>
        <family val="2"/>
        <scheme val="minor"/>
      </rPr>
      <t xml:space="preserve">
Cognition: </t>
    </r>
    <r>
      <rPr>
        <sz val="11"/>
        <rFont val="Calibri"/>
        <family val="2"/>
        <scheme val="minor"/>
      </rPr>
      <t>Based on clinical description, cognition appears to be significantly delayed. Subject "does not produce proper hand signs, but makes use of body language. She uses a picture exchange communication program… and enjoys simple computer games with a touch screen."</t>
    </r>
  </si>
  <si>
    <t xml:space="preserve">Default score downgraded due to genetic evidence: no information about the functional impact of this missense variant (-1). In addition, scored was downgraded further because of postzygotic mosaicism and uncertainty about whether the brain is affected (-0.5). The patient's normal intelligence would be highly unusual if this were a pathogenic variant; however, considering that the patient has low grade mosaicism, the possibility that his mild phenotype is associated with this variant cannot be excluded. </t>
  </si>
  <si>
    <r>
      <rPr>
        <b/>
        <sz val="11"/>
        <rFont val="Calibri"/>
        <family val="2"/>
        <scheme val="minor"/>
      </rPr>
      <t>Genotyping Method:</t>
    </r>
    <r>
      <rPr>
        <sz val="11"/>
        <rFont val="Calibri"/>
        <family val="2"/>
        <scheme val="minor"/>
      </rPr>
      <t xml:space="preserve"> Coding regions and splice junctions scanned for mutations with Detection of Virtually All Mutations-SSCP, followed by targeted Sanger sequencing</t>
    </r>
    <r>
      <rPr>
        <b/>
        <sz val="11"/>
        <rFont val="Calibri"/>
        <family val="2"/>
        <scheme val="minor"/>
      </rPr>
      <t xml:space="preserve">
Variant reported: </t>
    </r>
    <r>
      <rPr>
        <sz val="11"/>
        <rFont val="Calibri"/>
        <family val="2"/>
        <scheme val="minor"/>
      </rPr>
      <t xml:space="preserve">c.1597A&gt;G,  p.K378R
[ChrX(GRCh37):g.5821586T&gt;C, NM_001282145.1:c.1133A&gt;G, p.Lys378Arg]
</t>
    </r>
    <r>
      <rPr>
        <b/>
        <sz val="11"/>
        <rFont val="Calibri"/>
        <family val="2"/>
        <scheme val="minor"/>
      </rPr>
      <t xml:space="preserve">Impact: </t>
    </r>
    <r>
      <rPr>
        <sz val="11"/>
        <rFont val="Calibri"/>
        <family val="2"/>
        <scheme val="minor"/>
      </rPr>
      <t>Missense</t>
    </r>
    <r>
      <rPr>
        <b/>
        <sz val="11"/>
        <rFont val="Calibri"/>
        <family val="2"/>
        <scheme val="minor"/>
      </rPr>
      <t xml:space="preserve">
gnomAD: </t>
    </r>
    <r>
      <rPr>
        <sz val="11"/>
        <rFont val="Calibri"/>
        <family val="2"/>
        <scheme val="minor"/>
      </rPr>
      <t>0.029%, including 22 males (rs144093574), Likely benign</t>
    </r>
    <r>
      <rPr>
        <b/>
        <sz val="11"/>
        <rFont val="Calibri"/>
        <family val="2"/>
        <scheme val="minor"/>
      </rPr>
      <t xml:space="preserve">
Inheritance</t>
    </r>
    <r>
      <rPr>
        <sz val="11"/>
        <rFont val="Calibri"/>
        <family val="2"/>
        <scheme val="minor"/>
      </rPr>
      <t>: Maternal
- mother is unaffected with no family history of neurological/psychiatric disease</t>
    </r>
  </si>
  <si>
    <r>
      <t xml:space="preserve">Default score downgraded because variant identified through targeted gene sequencing (-0.5). Functional studies show profound impairment of variant on synapse function - variant elevates AMPA-receptor mediated synaptic responses (PMID: 25778475) and eliminates phosphorylation of </t>
    </r>
    <r>
      <rPr>
        <i/>
        <sz val="11"/>
        <rFont val="Calibri"/>
        <family val="2"/>
        <scheme val="minor"/>
      </rPr>
      <t>NLGN4X</t>
    </r>
    <r>
      <rPr>
        <sz val="11"/>
        <rFont val="Calibri"/>
        <family val="2"/>
        <scheme val="minor"/>
      </rPr>
      <t xml:space="preserve"> at T707, affecting </t>
    </r>
    <r>
      <rPr>
        <i/>
        <sz val="11"/>
        <rFont val="Calibri"/>
        <family val="2"/>
        <scheme val="minor"/>
      </rPr>
      <t>NLGN4X</t>
    </r>
    <r>
      <rPr>
        <sz val="11"/>
        <rFont val="Calibri"/>
        <family val="2"/>
        <scheme val="minor"/>
      </rPr>
      <t>-mediated excitatory potentiation (PMID: 25675530). 
Variant is observed in unaffected sister, but because X-linked recessive, can still award points.</t>
    </r>
  </si>
  <si>
    <r>
      <rPr>
        <b/>
        <u/>
        <sz val="11"/>
        <rFont val="Calibri"/>
        <family val="2"/>
        <scheme val="minor"/>
      </rPr>
      <t xml:space="preserve">Two unrelated families
</t>
    </r>
    <r>
      <rPr>
        <b/>
        <sz val="11"/>
        <rFont val="Calibri"/>
        <family val="2"/>
        <scheme val="minor"/>
      </rPr>
      <t xml:space="preserve">
Genotyping Method: </t>
    </r>
    <r>
      <rPr>
        <sz val="11"/>
        <rFont val="Calibri"/>
        <family val="2"/>
        <scheme val="minor"/>
      </rPr>
      <t>Massively parallel sequencing of the coding and noncoding regions of NLGN3 and NLGN4X</t>
    </r>
    <r>
      <rPr>
        <b/>
        <sz val="11"/>
        <rFont val="Calibri"/>
        <family val="2"/>
        <scheme val="minor"/>
      </rPr>
      <t xml:space="preserve">
Variant Reported</t>
    </r>
    <r>
      <rPr>
        <sz val="11"/>
        <rFont val="Calibri"/>
        <family val="2"/>
        <scheme val="minor"/>
      </rPr>
      <t xml:space="preserve">: 3' UTR variant: (chrX:5818136A&gt;G, hg18)
[ChrX(GRCh37):g.5808136A&gt;G, NM_020742.3:c.*2722T&gt;C, p.?]
</t>
    </r>
    <r>
      <rPr>
        <b/>
        <sz val="11"/>
        <rFont val="Calibri"/>
        <family val="2"/>
        <scheme val="minor"/>
      </rPr>
      <t xml:space="preserve">Impact: </t>
    </r>
    <r>
      <rPr>
        <sz val="11"/>
        <rFont val="Calibri"/>
        <family val="2"/>
        <scheme val="minor"/>
      </rPr>
      <t>unknown impact 
- variant found in both affected males
- variant is located in a highly conserved region
- absent from 1440 control samples from the National Institute of Mental Health 
- functional analyses did not show statistically significant effects on the expression of</t>
    </r>
    <r>
      <rPr>
        <i/>
        <sz val="11"/>
        <rFont val="Calibri"/>
        <family val="2"/>
        <scheme val="minor"/>
      </rPr>
      <t xml:space="preserve"> NLGN4X</t>
    </r>
    <r>
      <rPr>
        <sz val="11"/>
        <rFont val="Calibri"/>
        <family val="2"/>
        <scheme val="minor"/>
      </rPr>
      <t xml:space="preserve">.
</t>
    </r>
    <r>
      <rPr>
        <b/>
        <sz val="11"/>
        <rFont val="Calibri"/>
        <family val="2"/>
        <scheme val="minor"/>
      </rPr>
      <t xml:space="preserve">gnomAD: </t>
    </r>
    <r>
      <rPr>
        <sz val="11"/>
        <rFont val="Calibri"/>
        <family val="2"/>
        <scheme val="minor"/>
      </rPr>
      <t xml:space="preserve">0.0046%
</t>
    </r>
    <r>
      <rPr>
        <b/>
        <sz val="11"/>
        <rFont val="Calibri"/>
        <family val="2"/>
        <scheme val="minor"/>
      </rPr>
      <t>Inheritance:</t>
    </r>
    <r>
      <rPr>
        <sz val="11"/>
        <rFont val="Calibri"/>
        <family val="2"/>
        <scheme val="minor"/>
      </rPr>
      <t xml:space="preserve"> maternal
- mother is unaffected
- one unaffected brother does not have variant</t>
    </r>
  </si>
  <si>
    <r>
      <rPr>
        <b/>
        <u/>
        <sz val="11"/>
        <rFont val="Calibri"/>
        <family val="2"/>
        <scheme val="minor"/>
      </rPr>
      <t>Three unrelated families</t>
    </r>
    <r>
      <rPr>
        <b/>
        <sz val="11"/>
        <rFont val="Calibri"/>
        <family val="2"/>
        <scheme val="minor"/>
      </rPr>
      <t xml:space="preserve">
</t>
    </r>
    <r>
      <rPr>
        <b/>
        <sz val="11"/>
        <rFont val="Calibri"/>
        <family val="2"/>
        <scheme val="minor"/>
      </rPr>
      <t xml:space="preserve">
ID:</t>
    </r>
    <r>
      <rPr>
        <sz val="11"/>
        <rFont val="Calibri"/>
        <family val="2"/>
        <scheme val="minor"/>
      </rPr>
      <t xml:space="preserve"> Subject 2 (Chinese)
</t>
    </r>
    <r>
      <rPr>
        <b/>
        <sz val="11"/>
        <rFont val="Calibri"/>
        <family val="2"/>
        <scheme val="minor"/>
      </rPr>
      <t>Sex:</t>
    </r>
    <r>
      <rPr>
        <sz val="11"/>
        <rFont val="Calibri"/>
        <family val="2"/>
        <scheme val="minor"/>
      </rPr>
      <t xml:space="preserve"> Male, Age: not provided
</t>
    </r>
    <r>
      <rPr>
        <b/>
        <sz val="11"/>
        <rFont val="Calibri"/>
        <family val="2"/>
        <scheme val="minor"/>
      </rPr>
      <t xml:space="preserve">Phenotype: </t>
    </r>
    <r>
      <rPr>
        <sz val="11"/>
        <rFont val="Calibri"/>
        <family val="2"/>
        <scheme val="minor"/>
      </rPr>
      <t xml:space="preserve">autism, epileptic seizures, behavioral anomalies
</t>
    </r>
    <r>
      <rPr>
        <b/>
        <sz val="11"/>
        <rFont val="Calibri"/>
        <family val="2"/>
        <scheme val="minor"/>
      </rPr>
      <t>Phenotyping Method/ Notes:</t>
    </r>
    <r>
      <rPr>
        <sz val="11"/>
        <rFont val="Calibri"/>
        <family val="2"/>
        <scheme val="minor"/>
      </rPr>
      <t xml:space="preserve">
</t>
    </r>
    <r>
      <rPr>
        <b/>
        <sz val="11"/>
        <rFont val="Calibri"/>
        <family val="2"/>
        <scheme val="minor"/>
      </rPr>
      <t>ASD:</t>
    </r>
    <r>
      <rPr>
        <sz val="11"/>
        <rFont val="Calibri"/>
        <family val="2"/>
        <scheme val="minor"/>
      </rPr>
      <t xml:space="preserve"> ASD diagnosed according  to DSM-IV criteria and CARS
</t>
    </r>
    <r>
      <rPr>
        <b/>
        <sz val="11"/>
        <rFont val="Calibri"/>
        <family val="2"/>
        <scheme val="minor"/>
      </rPr>
      <t>Cognition:</t>
    </r>
    <r>
      <rPr>
        <sz val="11"/>
        <rFont val="Calibri"/>
        <family val="2"/>
        <scheme val="minor"/>
      </rPr>
      <t xml:space="preserve"> Cognitive development not available; IQ not assessed
</t>
    </r>
  </si>
  <si>
    <r>
      <rPr>
        <b/>
        <sz val="11"/>
        <rFont val="Calibri"/>
        <family val="2"/>
        <scheme val="minor"/>
      </rPr>
      <t>ID:</t>
    </r>
    <r>
      <rPr>
        <sz val="11"/>
        <rFont val="Calibri"/>
        <family val="2"/>
        <scheme val="minor"/>
      </rPr>
      <t xml:space="preserve"> Subject 3 (Chinese)
</t>
    </r>
    <r>
      <rPr>
        <b/>
        <sz val="11"/>
        <rFont val="Calibri"/>
        <family val="2"/>
        <scheme val="minor"/>
      </rPr>
      <t>Sex:</t>
    </r>
    <r>
      <rPr>
        <sz val="11"/>
        <rFont val="Calibri"/>
        <family val="2"/>
        <scheme val="minor"/>
      </rPr>
      <t xml:space="preserve"> Female, Age: not provided
</t>
    </r>
    <r>
      <rPr>
        <b/>
        <sz val="11"/>
        <rFont val="Calibri"/>
        <family val="2"/>
        <scheme val="minor"/>
      </rPr>
      <t xml:space="preserve">Phenotype: </t>
    </r>
    <r>
      <rPr>
        <sz val="11"/>
        <rFont val="Calibri"/>
        <family val="2"/>
        <scheme val="minor"/>
      </rPr>
      <t xml:space="preserve">ASD, behavioral anomalies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DSM-IV criteria and CARS
</t>
    </r>
    <r>
      <rPr>
        <b/>
        <sz val="11"/>
        <rFont val="Calibri"/>
        <family val="2"/>
        <scheme val="minor"/>
      </rPr>
      <t xml:space="preserve">Cognition: </t>
    </r>
    <r>
      <rPr>
        <sz val="11"/>
        <rFont val="Calibri"/>
        <family val="2"/>
        <scheme val="minor"/>
      </rPr>
      <t>Cognitive development not available; IQ not assessed</t>
    </r>
  </si>
  <si>
    <r>
      <rPr>
        <b/>
        <sz val="11"/>
        <rFont val="Calibri"/>
        <family val="2"/>
        <scheme val="minor"/>
      </rPr>
      <t>ID:</t>
    </r>
    <r>
      <rPr>
        <sz val="11"/>
        <rFont val="Calibri"/>
        <family val="2"/>
        <scheme val="minor"/>
      </rPr>
      <t xml:space="preserve"> Subject 4 (Chinese)
</t>
    </r>
    <r>
      <rPr>
        <b/>
        <sz val="11"/>
        <rFont val="Calibri"/>
        <family val="2"/>
        <scheme val="minor"/>
      </rPr>
      <t>Sex:</t>
    </r>
    <r>
      <rPr>
        <sz val="11"/>
        <rFont val="Calibri"/>
        <family val="2"/>
        <scheme val="minor"/>
      </rPr>
      <t xml:space="preserve"> Male, Age: not provided
</t>
    </r>
    <r>
      <rPr>
        <b/>
        <sz val="11"/>
        <rFont val="Calibri"/>
        <family val="2"/>
        <scheme val="minor"/>
      </rPr>
      <t xml:space="preserve">Phenotype: </t>
    </r>
    <r>
      <rPr>
        <sz val="11"/>
        <rFont val="Calibri"/>
        <family val="2"/>
        <scheme val="minor"/>
      </rPr>
      <t xml:space="preserve">ASD, behavioral anomalies 
</t>
    </r>
    <r>
      <rPr>
        <b/>
        <sz val="11"/>
        <rFont val="Calibri"/>
        <family val="2"/>
        <scheme val="minor"/>
      </rPr>
      <t>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DSM-IV criteria and CARS
</t>
    </r>
    <r>
      <rPr>
        <b/>
        <sz val="11"/>
        <rFont val="Calibri"/>
        <family val="2"/>
        <scheme val="minor"/>
      </rPr>
      <t>Cognition:</t>
    </r>
    <r>
      <rPr>
        <sz val="11"/>
        <rFont val="Calibri"/>
        <family val="2"/>
        <scheme val="minor"/>
      </rPr>
      <t xml:space="preserve"> Mild ID; IQ not assessed
</t>
    </r>
  </si>
  <si>
    <r>
      <rPr>
        <b/>
        <u/>
        <sz val="11"/>
        <rFont val="Calibri"/>
        <family val="2"/>
        <scheme val="minor"/>
      </rPr>
      <t>Two unrelated families</t>
    </r>
    <r>
      <rPr>
        <b/>
        <sz val="11"/>
        <rFont val="Calibri"/>
        <family val="2"/>
        <scheme val="minor"/>
      </rPr>
      <t xml:space="preserve">
</t>
    </r>
    <r>
      <rPr>
        <b/>
        <sz val="11"/>
        <rFont val="Calibri"/>
        <family val="2"/>
        <scheme val="minor"/>
      </rPr>
      <t xml:space="preserve">
ID:</t>
    </r>
    <r>
      <rPr>
        <sz val="11"/>
        <rFont val="Calibri"/>
        <family val="2"/>
        <scheme val="minor"/>
      </rPr>
      <t xml:space="preserve"> 1-0282-003
</t>
    </r>
    <r>
      <rPr>
        <b/>
        <sz val="11"/>
        <rFont val="Calibri"/>
        <family val="2"/>
        <scheme val="minor"/>
      </rPr>
      <t>Sex:</t>
    </r>
    <r>
      <rPr>
        <sz val="11"/>
        <rFont val="Calibri"/>
        <family val="2"/>
        <scheme val="minor"/>
      </rPr>
      <t xml:space="preserve"> Male, Age: not provided
</t>
    </r>
    <r>
      <rPr>
        <b/>
        <sz val="11"/>
        <rFont val="Calibri"/>
        <family val="2"/>
        <scheme val="minor"/>
      </rPr>
      <t xml:space="preserve">Phenotype: </t>
    </r>
    <r>
      <rPr>
        <sz val="11"/>
        <rFont val="Calibri"/>
        <family val="2"/>
        <scheme val="minor"/>
      </rPr>
      <t xml:space="preserve">ASD, ADHD
</t>
    </r>
    <r>
      <rPr>
        <b/>
        <sz val="11"/>
        <rFont val="Calibri"/>
        <family val="2"/>
        <scheme val="minor"/>
      </rPr>
      <t xml:space="preserve">
Phenotyping Method/ Notes:</t>
    </r>
    <r>
      <rPr>
        <sz val="11"/>
        <rFont val="Calibri"/>
        <family val="2"/>
        <scheme val="minor"/>
      </rPr>
      <t xml:space="preserve">
</t>
    </r>
    <r>
      <rPr>
        <b/>
        <sz val="11"/>
        <rFont val="Calibri"/>
        <family val="2"/>
        <scheme val="minor"/>
      </rPr>
      <t xml:space="preserve">ASD: </t>
    </r>
    <r>
      <rPr>
        <sz val="11"/>
        <rFont val="Calibri"/>
        <family val="2"/>
        <scheme val="minor"/>
      </rPr>
      <t xml:space="preserve">ASD diagnosed according  to DSM criteria (IV or V), ADI-R, ADOS by an expert clinician
</t>
    </r>
    <r>
      <rPr>
        <b/>
        <sz val="11"/>
        <rFont val="Calibri"/>
        <family val="2"/>
        <scheme val="minor"/>
      </rPr>
      <t>Cognition:</t>
    </r>
    <r>
      <rPr>
        <sz val="11"/>
        <rFont val="Calibri"/>
        <family val="2"/>
        <scheme val="minor"/>
      </rPr>
      <t xml:space="preserve"> No cognitive delay
</t>
    </r>
    <r>
      <rPr>
        <b/>
        <sz val="11"/>
        <rFont val="Calibri"/>
        <family val="2"/>
        <scheme val="minor"/>
      </rPr>
      <t/>
    </r>
  </si>
  <si>
    <r>
      <rPr>
        <b/>
        <sz val="11"/>
        <rFont val="Calibri"/>
        <family val="2"/>
        <scheme val="minor"/>
      </rPr>
      <t xml:space="preserve">ID: </t>
    </r>
    <r>
      <rPr>
        <sz val="11"/>
        <rFont val="Calibri"/>
        <family val="2"/>
        <scheme val="minor"/>
      </rPr>
      <t>Proband</t>
    </r>
    <r>
      <rPr>
        <b/>
        <sz val="11"/>
        <rFont val="Calibri"/>
        <family val="2"/>
        <scheme val="minor"/>
      </rPr>
      <t xml:space="preserve">
Sex: </t>
    </r>
    <r>
      <rPr>
        <sz val="11"/>
        <rFont val="Calibri"/>
        <family val="2"/>
        <scheme val="minor"/>
      </rPr>
      <t>Male (21 yo)</t>
    </r>
    <r>
      <rPr>
        <b/>
        <sz val="11"/>
        <rFont val="Calibri"/>
        <family val="2"/>
        <scheme val="minor"/>
      </rPr>
      <t xml:space="preserve">
Phenotype: </t>
    </r>
    <r>
      <rPr>
        <sz val="11"/>
        <rFont val="Calibri"/>
        <family val="2"/>
        <scheme val="minor"/>
      </rPr>
      <t>Autistic traits, speech problems, dysmorphic facial features, broad thumbs with short distal phalanges, pancreatic gastrinoma</t>
    </r>
    <r>
      <rPr>
        <b/>
        <sz val="11"/>
        <rFont val="Calibri"/>
        <family val="2"/>
        <scheme val="minor"/>
      </rPr>
      <t xml:space="preserve">
Phenotyping Method/ Notes:
ASD: </t>
    </r>
    <r>
      <rPr>
        <sz val="11"/>
        <rFont val="Calibri"/>
        <family val="2"/>
        <scheme val="minor"/>
      </rPr>
      <t>No information about formal assessments provided. Authors note that "he showed autistic behavior like getting aggressive if changes occurred in his routines."</t>
    </r>
    <r>
      <rPr>
        <b/>
        <sz val="11"/>
        <rFont val="Calibri"/>
        <family val="2"/>
        <scheme val="minor"/>
      </rPr>
      <t xml:space="preserve">
Cognition: </t>
    </r>
    <r>
      <rPr>
        <sz val="11"/>
        <rFont val="Calibri"/>
        <family val="2"/>
        <scheme val="minor"/>
      </rPr>
      <t>No information about formal assessments provided, or if patient had a diagnosis of ID. However, it was noted that a non-verbal intelligence test performed at age 13 showed an IQ of 113. "These results indicate that the patient's mental impairment is primarily related to speech and language."</t>
    </r>
  </si>
  <si>
    <t>Not scored - intronic variant with no functional data suggesting pathogenicity.</t>
  </si>
  <si>
    <r>
      <t xml:space="preserve">ID: </t>
    </r>
    <r>
      <rPr>
        <sz val="11"/>
        <rFont val="Calibri"/>
        <family val="2"/>
        <scheme val="minor"/>
      </rPr>
      <t>14 patients with Cohen syndrome from an isolated population originating from two small neighboring Greek islands, 7 of which had "autistic features" (50%)</t>
    </r>
    <r>
      <rPr>
        <b/>
        <sz val="11"/>
        <rFont val="Calibri"/>
        <family val="2"/>
        <scheme val="minor"/>
      </rPr>
      <t xml:space="preserve">
Sex: </t>
    </r>
    <r>
      <rPr>
        <sz val="11"/>
        <rFont val="Calibri"/>
        <family val="2"/>
        <scheme val="minor"/>
      </rPr>
      <t>Six males (patients 3, 5, 8, 10, 13, 14), 1 female (patient 12)</t>
    </r>
    <r>
      <rPr>
        <b/>
        <sz val="11"/>
        <rFont val="Calibri"/>
        <family val="2"/>
        <scheme val="minor"/>
      </rPr>
      <t xml:space="preserve">
Phenotype: </t>
    </r>
    <r>
      <rPr>
        <sz val="11"/>
        <rFont val="Calibri"/>
        <family val="2"/>
        <scheme val="minor"/>
      </rPr>
      <t>Cohen syndrome, developmental delay and ID of variable severity, "autistic features"</t>
    </r>
    <r>
      <rPr>
        <b/>
        <sz val="11"/>
        <rFont val="Calibri"/>
        <family val="2"/>
        <scheme val="minor"/>
      </rPr>
      <t xml:space="preserve">
Phenotyping Method/Notes:
ASD: </t>
    </r>
    <r>
      <rPr>
        <sz val="11"/>
        <rFont val="Calibri"/>
        <family val="2"/>
        <scheme val="minor"/>
      </rPr>
      <t>No formal ASD assessments were completed</t>
    </r>
    <r>
      <rPr>
        <b/>
        <sz val="11"/>
        <rFont val="Calibri"/>
        <family val="2"/>
        <scheme val="minor"/>
      </rPr>
      <t xml:space="preserve">
Cognition: </t>
    </r>
    <r>
      <rPr>
        <sz val="11"/>
        <rFont val="Calibri"/>
        <family val="2"/>
        <scheme val="minor"/>
      </rPr>
      <t>The 7 patients with “autistic features” all had severe ID. Authors note “generally, adaptive skills were less developed in our patients than expected on the basis of IQ, and many patients had behavior consistent with autistic spectrum disorder” and “communication and social skills were impaired and associated with stereotyped motor behavior, paralleling the degree of mental retardation.”</t>
    </r>
  </si>
  <si>
    <t>Uncertainty regarding validity of "autistic features" in light of severe ID and insufficient information on ASD phenotyping methods.</t>
  </si>
  <si>
    <r>
      <rPr>
        <b/>
        <u/>
        <sz val="11"/>
        <color theme="1"/>
        <rFont val="Calibri"/>
        <family val="2"/>
        <scheme val="minor"/>
      </rPr>
      <t>Four unrelated families</t>
    </r>
    <r>
      <rPr>
        <b/>
        <sz val="11"/>
        <color theme="1"/>
        <rFont val="Calibri"/>
        <family val="2"/>
        <scheme val="minor"/>
      </rPr>
      <t xml:space="preserve">
</t>
    </r>
    <r>
      <rPr>
        <b/>
        <sz val="11"/>
        <rFont val="Calibri"/>
        <family val="2"/>
        <scheme val="minor"/>
      </rPr>
      <t xml:space="preserve">
Genotyping Method: </t>
    </r>
    <r>
      <rPr>
        <sz val="11"/>
        <rFont val="Calibri"/>
        <family val="2"/>
        <scheme val="minor"/>
      </rPr>
      <t>WES (Illumina HiSeq), m</t>
    </r>
    <r>
      <rPr>
        <sz val="11"/>
        <color theme="1"/>
        <rFont val="Calibri"/>
        <family val="2"/>
        <scheme val="minor"/>
      </rPr>
      <t>icroarray (Affymetrix 500K/Affymetrix 6.0), Sanger sequencing</t>
    </r>
    <r>
      <rPr>
        <b/>
        <sz val="11"/>
        <color theme="1"/>
        <rFont val="Calibri"/>
        <family val="2"/>
        <scheme val="minor"/>
      </rPr>
      <t xml:space="preserve">
Variant reported: </t>
    </r>
    <r>
      <rPr>
        <sz val="11"/>
        <color theme="1"/>
        <rFont val="Calibri"/>
        <family val="2"/>
        <scheme val="minor"/>
      </rPr>
      <t xml:space="preserve">homozygous p.A3943fs </t>
    </r>
    <r>
      <rPr>
        <sz val="11"/>
        <rFont val="Calibri"/>
        <family val="2"/>
        <scheme val="minor"/>
      </rPr>
      <t xml:space="preserve">[chr8:100887732dupC, hg19, NM_152564.4:c.11832dupC, p.Ser3945Glnfs*22; NM_017890.4:c.11907dupC, p.Ser3970Glnfs*22] </t>
    </r>
    <r>
      <rPr>
        <b/>
        <sz val="11"/>
        <rFont val="Calibri"/>
        <family val="2"/>
        <scheme val="minor"/>
      </rPr>
      <t xml:space="preserve">
Impact: </t>
    </r>
    <r>
      <rPr>
        <sz val="11"/>
        <rFont val="Calibri"/>
        <family val="2"/>
        <scheme val="minor"/>
      </rPr>
      <t>frameshift</t>
    </r>
    <r>
      <rPr>
        <b/>
        <sz val="11"/>
        <rFont val="Calibri"/>
        <family val="2"/>
        <scheme val="minor"/>
      </rPr>
      <t xml:space="preserve">
- </t>
    </r>
    <r>
      <rPr>
        <sz val="11"/>
        <rFont val="Calibri"/>
        <family val="2"/>
        <scheme val="minor"/>
      </rPr>
      <t>this mutation causes truncation of the C-terminus of</t>
    </r>
    <r>
      <rPr>
        <i/>
        <sz val="11"/>
        <rFont val="Calibri"/>
        <family val="2"/>
        <scheme val="minor"/>
      </rPr>
      <t xml:space="preserve">VPS13B </t>
    </r>
    <r>
      <rPr>
        <b/>
        <sz val="11"/>
        <rFont val="Calibri"/>
        <family val="2"/>
        <scheme val="minor"/>
      </rPr>
      <t xml:space="preserve">
gnomAD: </t>
    </r>
    <r>
      <rPr>
        <sz val="11"/>
        <rFont val="Calibri"/>
        <family val="2"/>
        <scheme val="minor"/>
      </rPr>
      <t>not present</t>
    </r>
    <r>
      <rPr>
        <b/>
        <sz val="11"/>
        <rFont val="Calibri"/>
        <family val="2"/>
        <scheme val="minor"/>
      </rPr>
      <t xml:space="preserve">
Inheritance: </t>
    </r>
    <r>
      <rPr>
        <sz val="11"/>
        <rFont val="Calibri"/>
        <family val="2"/>
        <scheme val="minor"/>
      </rPr>
      <t xml:space="preserve">inherited (parents are consanguineous and heterozygous) </t>
    </r>
    <r>
      <rPr>
        <sz val="11"/>
        <color theme="1"/>
        <rFont val="Calibri"/>
        <family val="2"/>
        <scheme val="minor"/>
      </rPr>
      <t xml:space="preserve">
</t>
    </r>
  </si>
  <si>
    <r>
      <t xml:space="preserve">Genotyping Method: </t>
    </r>
    <r>
      <rPr>
        <sz val="11"/>
        <rFont val="Calibri"/>
        <family val="2"/>
        <scheme val="minor"/>
      </rPr>
      <t>WES (Illumina HiSeq), microarray (Affymetrix 500K/Affymetrix 6.0), Sanger sequencing</t>
    </r>
    <r>
      <rPr>
        <b/>
        <sz val="11"/>
        <rFont val="Calibri"/>
        <family val="2"/>
        <scheme val="minor"/>
      </rPr>
      <t xml:space="preserve">
Variant reported: </t>
    </r>
    <r>
      <rPr>
        <sz val="11"/>
        <rFont val="Calibri"/>
        <family val="2"/>
        <scheme val="minor"/>
      </rPr>
      <t>homozygous p.S824A [chr8:100205240-100205240T&gt;G, hg19, NM_017890.4:c.2470T&gt;G]</t>
    </r>
    <r>
      <rPr>
        <b/>
        <sz val="11"/>
        <rFont val="Calibri"/>
        <family val="2"/>
        <scheme val="minor"/>
      </rPr>
      <t xml:space="preserve">
Impact: </t>
    </r>
    <r>
      <rPr>
        <sz val="11"/>
        <rFont val="Calibri"/>
        <family val="2"/>
        <scheme val="minor"/>
      </rPr>
      <t>missense</t>
    </r>
    <r>
      <rPr>
        <b/>
        <sz val="11"/>
        <rFont val="Calibri"/>
        <family val="2"/>
        <scheme val="minor"/>
      </rPr>
      <t xml:space="preserve">
- </t>
    </r>
    <r>
      <rPr>
        <sz val="11"/>
        <rFont val="Calibri"/>
        <family val="2"/>
        <scheme val="minor"/>
      </rPr>
      <t>unknown functional impact</t>
    </r>
    <r>
      <rPr>
        <b/>
        <sz val="11"/>
        <rFont val="Calibri"/>
        <family val="2"/>
        <scheme val="minor"/>
      </rPr>
      <t xml:space="preserve">
gnomAD:</t>
    </r>
    <r>
      <rPr>
        <sz val="11"/>
        <rFont val="Calibri"/>
        <family val="2"/>
        <scheme val="minor"/>
      </rPr>
      <t xml:space="preserve"> not present</t>
    </r>
    <r>
      <rPr>
        <b/>
        <sz val="11"/>
        <rFont val="Calibri"/>
        <family val="2"/>
        <scheme val="minor"/>
      </rPr>
      <t xml:space="preserve">
Inheritance: </t>
    </r>
    <r>
      <rPr>
        <sz val="11"/>
        <rFont val="Calibri"/>
        <family val="2"/>
        <scheme val="minor"/>
      </rPr>
      <t xml:space="preserve">inherited (parents are consanguineous and heterozygous)
</t>
    </r>
  </si>
  <si>
    <t>Default score downgraded for genetic evidence: missense variant with no evidence of functional impact - homozygous variants from consanguineous parents (downgrade to 0.1)</t>
  </si>
  <si>
    <t xml:space="preserve">Genotyping Method: WES (Illumina HiSeq), Sanger sequencing
Variant reported: compound heterozygous for two different mutations in VPS13B: p.S3303R and p.A3691T
Impact: two missense variants
- unknown functional impact; both variants alter highly conserved residues and are predicted to be deleterious 
gnomAD: both variants not present
Inheritance: inherited from heterozygous parents
</t>
  </si>
  <si>
    <r>
      <t xml:space="preserve">Genotyping Method: </t>
    </r>
    <r>
      <rPr>
        <sz val="11"/>
        <rFont val="Calibri"/>
        <family val="2"/>
        <scheme val="minor"/>
      </rPr>
      <t>Linkage analysis, microarray (Affymetrix Genome-Wide Human SNP 6.0), Sanger sequencing</t>
    </r>
    <r>
      <rPr>
        <b/>
        <sz val="11"/>
        <rFont val="Calibri"/>
        <family val="2"/>
        <scheme val="minor"/>
      </rPr>
      <t xml:space="preserve">
Variant reported: </t>
    </r>
    <r>
      <rPr>
        <sz val="11"/>
        <rFont val="Calibri"/>
        <family val="2"/>
        <scheme val="minor"/>
      </rPr>
      <t>homozygous deletion of T at position chr8:100,732,719, hg19 (NM_017890.4:c.6879delT, p.Phe2293Leufs*24)</t>
    </r>
    <r>
      <rPr>
        <b/>
        <sz val="11"/>
        <rFont val="Calibri"/>
        <family val="2"/>
        <scheme val="minor"/>
      </rPr>
      <t xml:space="preserve">
Impact: </t>
    </r>
    <r>
      <rPr>
        <sz val="11"/>
        <rFont val="Calibri"/>
        <family val="2"/>
        <scheme val="minor"/>
      </rPr>
      <t>frameshift</t>
    </r>
    <r>
      <rPr>
        <b/>
        <sz val="11"/>
        <rFont val="Calibri"/>
        <family val="2"/>
        <scheme val="minor"/>
      </rPr>
      <t xml:space="preserve">
- </t>
    </r>
    <r>
      <rPr>
        <sz val="11"/>
        <rFont val="Calibri"/>
        <family val="2"/>
        <scheme val="minor"/>
      </rPr>
      <t>premature protein truncation</t>
    </r>
    <r>
      <rPr>
        <b/>
        <sz val="11"/>
        <rFont val="Calibri"/>
        <family val="2"/>
        <scheme val="minor"/>
      </rPr>
      <t xml:space="preserve">
gnomAD: </t>
    </r>
    <r>
      <rPr>
        <sz val="11"/>
        <rFont val="Calibri"/>
        <family val="2"/>
        <scheme val="minor"/>
      </rPr>
      <t>1 in 251006, no homozygotes</t>
    </r>
    <r>
      <rPr>
        <b/>
        <sz val="11"/>
        <rFont val="Calibri"/>
        <family val="2"/>
        <scheme val="minor"/>
      </rPr>
      <t xml:space="preserve">
Inheritance: 
</t>
    </r>
    <r>
      <rPr>
        <sz val="11"/>
        <rFont val="Calibri"/>
        <family val="2"/>
        <scheme val="minor"/>
      </rPr>
      <t xml:space="preserve">- the homozygous variant cosegregates with the clinical phenotype (Cohen syndrome) within the family, and was not present in 293 healthy Pakistani controls.
</t>
    </r>
    <r>
      <rPr>
        <strike/>
        <sz val="11"/>
        <color rgb="FFFF0000"/>
        <rFont val="Calibri"/>
        <family val="2"/>
        <scheme val="minor"/>
      </rPr>
      <t/>
    </r>
  </si>
  <si>
    <r>
      <t xml:space="preserve">Not scored - Given that the same variant occurs in family RQMR10, it is unclear whether this is a founder mutation or not. Being conservative, this case from Rafiq </t>
    </r>
    <r>
      <rPr>
        <i/>
        <sz val="11"/>
        <rFont val="Calibri"/>
        <family val="2"/>
        <scheme val="minor"/>
      </rPr>
      <t>et al.</t>
    </r>
    <r>
      <rPr>
        <sz val="11"/>
        <rFont val="Calibri"/>
        <family val="2"/>
        <scheme val="minor"/>
      </rPr>
      <t xml:space="preserve"> was not scored. 
</t>
    </r>
  </si>
  <si>
    <r>
      <t xml:space="preserve">Genotyping Method: </t>
    </r>
    <r>
      <rPr>
        <sz val="11"/>
        <rFont val="Calibri"/>
        <family val="2"/>
        <scheme val="minor"/>
      </rPr>
      <t>TaqMan real time PCR in exon 8</t>
    </r>
    <r>
      <rPr>
        <b/>
        <sz val="11"/>
        <rFont val="Calibri"/>
        <family val="2"/>
        <scheme val="minor"/>
      </rPr>
      <t xml:space="preserve">
Variant reported: </t>
    </r>
    <r>
      <rPr>
        <sz val="11"/>
        <rFont val="Calibri"/>
        <family val="2"/>
        <scheme val="minor"/>
      </rPr>
      <t xml:space="preserve">homozygous intragenic </t>
    </r>
    <r>
      <rPr>
        <i/>
        <sz val="11"/>
        <rFont val="Calibri"/>
        <family val="2"/>
        <scheme val="minor"/>
      </rPr>
      <t>VPS13B</t>
    </r>
    <r>
      <rPr>
        <sz val="11"/>
        <rFont val="Calibri"/>
        <family val="2"/>
        <scheme val="minor"/>
      </rPr>
      <t xml:space="preserve"> deletion (c.11564delA, p.Y3855fs*22) </t>
    </r>
    <r>
      <rPr>
        <b/>
        <sz val="11"/>
        <rFont val="Calibri"/>
        <family val="2"/>
        <scheme val="minor"/>
      </rPr>
      <t xml:space="preserve">
Impact: </t>
    </r>
    <r>
      <rPr>
        <sz val="11"/>
        <rFont val="Calibri"/>
        <family val="2"/>
        <scheme val="minor"/>
      </rPr>
      <t xml:space="preserve">frameshift
- deletion leads to loss of exons 6-16, resulting in truncation of the protein </t>
    </r>
    <r>
      <rPr>
        <b/>
        <sz val="11"/>
        <rFont val="Calibri"/>
        <family val="2"/>
        <scheme val="minor"/>
      </rPr>
      <t xml:space="preserve">
gnomAD:</t>
    </r>
    <r>
      <rPr>
        <sz val="11"/>
        <rFont val="Calibri"/>
        <family val="2"/>
        <scheme val="minor"/>
      </rPr>
      <t xml:space="preserve"> not present</t>
    </r>
    <r>
      <rPr>
        <b/>
        <sz val="11"/>
        <rFont val="Calibri"/>
        <family val="2"/>
        <scheme val="minor"/>
      </rPr>
      <t xml:space="preserve">
</t>
    </r>
    <r>
      <rPr>
        <sz val="11"/>
        <rFont val="Calibri"/>
        <family val="2"/>
        <scheme val="minor"/>
      </rPr>
      <t>- strong evidence to suggest that this is a founder mutation</t>
    </r>
    <r>
      <rPr>
        <b/>
        <sz val="11"/>
        <rFont val="Calibri"/>
        <family val="2"/>
        <scheme val="minor"/>
      </rPr>
      <t xml:space="preserve">
Inheritance: </t>
    </r>
    <r>
      <rPr>
        <sz val="11"/>
        <rFont val="Calibri"/>
        <family val="2"/>
        <scheme val="minor"/>
      </rPr>
      <t xml:space="preserve">inherited from heterozygous parents 
- unaffected siblings tested were either heterozygous or homozygous for the wild-type allele
</t>
    </r>
    <r>
      <rPr>
        <strike/>
        <sz val="11"/>
        <color rgb="FFFF0000"/>
        <rFont val="Calibri"/>
        <family val="2"/>
        <scheme val="minor"/>
      </rPr>
      <t/>
    </r>
  </si>
  <si>
    <t>Default score downgraded for genetic evidence: missense variants with no evidence of functional impact - compound heterozygote with non-consanguineous parents (downgrade to 0.25)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</si>
</sst>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4" x14ac:knownFonts="1">
    <font>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u/>
      <sz val="11"/>
      <color theme="10"/>
      <name val="Calibri"/>
      <family val="2"/>
      <scheme val="minor"/>
    </font>
    <font>
      <u/>
      <sz val="11"/>
      <color theme="11"/>
      <name val="Calibri"/>
      <family val="2"/>
      <scheme val="minor"/>
    </font>
    <font>
      <b/>
      <sz val="16"/>
      <name val="Calibri"/>
      <family val="2"/>
      <scheme val="minor"/>
    </font>
    <font>
      <sz val="11"/>
      <color rgb="FFFF0000"/>
      <name val="Calibri"/>
      <family val="2"/>
      <scheme val="minor"/>
    </font>
    <font>
      <i/>
      <sz val="11"/>
      <name val="Calibri"/>
      <family val="2"/>
      <scheme val="minor"/>
    </font>
    <font>
      <b/>
      <i/>
      <sz val="24"/>
      <color theme="0"/>
      <name val="Calibri"/>
      <family val="2"/>
      <scheme val="minor"/>
    </font>
    <font>
      <b/>
      <i/>
      <sz val="11"/>
      <color theme="0"/>
      <name val="Calibri"/>
      <family val="2"/>
      <scheme val="minor"/>
    </font>
    <font>
      <i/>
      <sz val="11"/>
      <color theme="1"/>
      <name val="Calibri"/>
      <family val="2"/>
      <scheme val="minor"/>
    </font>
    <font>
      <b/>
      <sz val="11"/>
      <color theme="1"/>
      <name val="Calibri"/>
      <family val="2"/>
      <scheme val="minor"/>
    </font>
    <font>
      <b/>
      <u/>
      <sz val="16"/>
      <name val="Calibri"/>
      <family val="2"/>
      <scheme val="minor"/>
    </font>
    <font>
      <b/>
      <u/>
      <sz val="11"/>
      <name val="Calibri"/>
      <family val="2"/>
      <scheme val="minor"/>
    </font>
    <font>
      <b/>
      <u/>
      <sz val="11"/>
      <color theme="1"/>
      <name val="Calibri"/>
      <family val="2"/>
      <scheme val="minor"/>
    </font>
    <font>
      <strike/>
      <sz val="11"/>
      <color rgb="FFFF0000"/>
      <name val="Calibri"/>
      <family val="2"/>
      <scheme val="minor"/>
    </font>
    <font>
      <sz val="11"/>
      <color rgb="FF008000"/>
      <name val="Calibri"/>
      <family val="2"/>
      <scheme val="minor"/>
    </font>
    <font>
      <b/>
      <sz val="24"/>
      <color theme="0"/>
      <name val="Calibri"/>
      <family val="2"/>
      <scheme val="minor"/>
    </font>
    <font>
      <b/>
      <u/>
      <sz val="24"/>
      <color theme="1"/>
      <name val="Calibri"/>
      <family val="2"/>
      <scheme val="minor"/>
    </font>
    <font>
      <sz val="11"/>
      <color rgb="FF0000FF"/>
      <name val="Calibri"/>
      <family val="2"/>
      <scheme val="minor"/>
    </font>
    <font>
      <sz val="11"/>
      <color rgb="FF000000"/>
      <name val="Calibri"/>
      <family val="2"/>
      <scheme val="minor"/>
    </font>
    <font>
      <sz val="11"/>
      <name val="Calibri"/>
      <family val="2"/>
    </font>
    <font>
      <b/>
      <sz val="11"/>
      <color rgb="FFFF0000"/>
      <name val="Calibri"/>
      <family val="2"/>
      <scheme val="minor"/>
    </font>
    <font>
      <b/>
      <sz val="20"/>
      <name val="Calibri"/>
      <family val="2"/>
      <scheme val="minor"/>
    </font>
    <font>
      <b/>
      <sz val="18"/>
      <name val="Calibri"/>
      <family val="2"/>
      <scheme val="minor"/>
    </font>
    <font>
      <sz val="11"/>
      <color rgb="FF222222"/>
      <name val="Calibri"/>
      <family val="2"/>
      <scheme val="minor"/>
    </font>
    <font>
      <strike/>
      <sz val="11"/>
      <name val="Calibri"/>
      <family val="2"/>
      <scheme val="minor"/>
    </font>
    <font>
      <b/>
      <i/>
      <sz val="11"/>
      <name val="Calibri"/>
      <family val="2"/>
      <scheme val="minor"/>
    </font>
    <font>
      <b/>
      <sz val="20"/>
      <color theme="1"/>
      <name val="Calibri"/>
      <family val="2"/>
      <scheme val="minor"/>
    </font>
    <font>
      <i/>
      <vertAlign val="superscript"/>
      <sz val="11"/>
      <name val="Calibri"/>
      <family val="2"/>
      <scheme val="minor"/>
    </font>
    <font>
      <sz val="11"/>
      <color rgb="FF575757"/>
      <name val="Calibri"/>
      <family val="2"/>
      <scheme val="minor"/>
    </font>
    <font>
      <sz val="11"/>
      <color rgb="FFFF0000"/>
      <name val="Calibri"/>
      <scheme val="minor"/>
    </font>
    <font>
      <i/>
      <vertAlign val="superscrip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7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style="thin">
        <color auto="1"/>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auto="1"/>
      </right>
      <top style="thin">
        <color auto="1"/>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right/>
      <top style="thin">
        <color auto="1"/>
      </top>
      <bottom/>
      <diagonal/>
    </border>
    <border>
      <left style="medium">
        <color auto="1"/>
      </left>
      <right/>
      <top style="thin">
        <color auto="1"/>
      </top>
      <bottom style="medium">
        <color auto="1"/>
      </bottom>
      <diagonal/>
    </border>
    <border>
      <left/>
      <right/>
      <top style="medium">
        <color auto="1"/>
      </top>
      <bottom style="thin">
        <color auto="1"/>
      </bottom>
      <diagonal/>
    </border>
  </borders>
  <cellStyleXfs count="9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05">
    <xf numFmtId="0" fontId="0" fillId="0" borderId="0" xfId="0"/>
    <xf numFmtId="0" fontId="0" fillId="0" borderId="0" xfId="0" applyAlignment="1">
      <alignment horizontal="left" vertical="top" wrapText="1"/>
    </xf>
    <xf numFmtId="0" fontId="2" fillId="0" borderId="0" xfId="0" applyFont="1" applyFill="1" applyAlignment="1">
      <alignment horizontal="left" vertical="center" wrapText="1"/>
    </xf>
    <xf numFmtId="0" fontId="0" fillId="0" borderId="0" xfId="0" applyAlignment="1">
      <alignment horizontal="left" vertical="top" wrapText="1"/>
    </xf>
    <xf numFmtId="0" fontId="2"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6" fillId="2" borderId="9" xfId="0" applyFont="1" applyFill="1" applyBorder="1" applyAlignment="1">
      <alignment horizontal="center" vertical="top" wrapText="1"/>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7" fillId="0" borderId="0" xfId="0" applyFont="1" applyFill="1" applyAlignment="1">
      <alignment horizontal="left" vertical="top" wrapText="1"/>
    </xf>
    <xf numFmtId="0" fontId="1" fillId="0" borderId="5"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6" xfId="0" applyFont="1" applyFill="1" applyBorder="1" applyAlignment="1">
      <alignment horizontal="left" vertical="top" wrapText="1"/>
    </xf>
    <xf numFmtId="0" fontId="0" fillId="5" borderId="17" xfId="0" applyFill="1" applyBorder="1" applyAlignment="1">
      <alignment horizontal="left" vertical="top" wrapText="1"/>
    </xf>
    <xf numFmtId="0" fontId="0" fillId="5" borderId="18" xfId="0" applyFill="1" applyBorder="1" applyAlignment="1">
      <alignment horizontal="left" vertical="top" wrapText="1"/>
    </xf>
    <xf numFmtId="0" fontId="0" fillId="0" borderId="2" xfId="0" applyFill="1" applyBorder="1" applyAlignment="1">
      <alignment horizontal="left" vertical="top" wrapText="1"/>
    </xf>
    <xf numFmtId="0" fontId="1" fillId="0" borderId="1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7" xfId="0" applyFont="1" applyFill="1" applyBorder="1" applyAlignment="1">
      <alignment horizontal="left" vertical="top" wrapText="1"/>
    </xf>
    <xf numFmtId="0" fontId="0" fillId="0" borderId="6" xfId="0" applyFill="1" applyBorder="1" applyAlignment="1">
      <alignment horizontal="left" vertical="top" wrapText="1"/>
    </xf>
    <xf numFmtId="0" fontId="1" fillId="0" borderId="15"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15" xfId="0" applyFill="1" applyBorder="1" applyAlignment="1">
      <alignment horizontal="left" vertical="top" wrapText="1"/>
    </xf>
    <xf numFmtId="0" fontId="1" fillId="0" borderId="12" xfId="0" applyFont="1" applyFill="1" applyBorder="1" applyAlignment="1">
      <alignment horizontal="left" vertical="top" wrapText="1"/>
    </xf>
    <xf numFmtId="0" fontId="1" fillId="0" borderId="21" xfId="0" applyFont="1" applyFill="1" applyBorder="1" applyAlignment="1">
      <alignment horizontal="left" vertical="top" wrapText="1"/>
    </xf>
    <xf numFmtId="0" fontId="12" fillId="4" borderId="16" xfId="0" applyFont="1" applyFill="1" applyBorder="1" applyAlignment="1">
      <alignment horizontal="left" vertical="top"/>
    </xf>
    <xf numFmtId="0" fontId="2" fillId="4" borderId="25" xfId="0" applyFont="1" applyFill="1" applyBorder="1" applyAlignment="1">
      <alignment horizontal="left" vertical="top" wrapText="1"/>
    </xf>
    <xf numFmtId="0" fontId="2" fillId="4" borderId="26" xfId="0" applyFont="1" applyFill="1" applyBorder="1" applyAlignment="1">
      <alignment horizontal="left" vertical="top" wrapText="1"/>
    </xf>
    <xf numFmtId="0" fontId="1" fillId="0" borderId="24" xfId="0" applyFont="1" applyFill="1" applyBorder="1" applyAlignment="1">
      <alignment horizontal="left" vertical="top"/>
    </xf>
    <xf numFmtId="0" fontId="9" fillId="3" borderId="28" xfId="0" applyFont="1" applyFill="1" applyBorder="1" applyAlignment="1">
      <alignment horizontal="left" vertical="top"/>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3" fillId="3" borderId="20" xfId="0" applyFont="1" applyFill="1" applyBorder="1" applyAlignment="1">
      <alignment horizontal="left" vertical="center" wrapText="1"/>
    </xf>
    <xf numFmtId="0" fontId="0" fillId="3" borderId="9" xfId="0" applyFill="1" applyBorder="1" applyAlignment="1">
      <alignment horizontal="left" vertical="top" wrapText="1"/>
    </xf>
    <xf numFmtId="0" fontId="2" fillId="3" borderId="8" xfId="0" applyFont="1" applyFill="1" applyBorder="1" applyAlignment="1">
      <alignment horizontal="left" vertical="center" wrapText="1"/>
    </xf>
    <xf numFmtId="0" fontId="0" fillId="0" borderId="26" xfId="0" applyFill="1" applyBorder="1" applyAlignment="1">
      <alignment horizontal="left" vertical="top" wrapText="1"/>
    </xf>
    <xf numFmtId="0" fontId="0" fillId="0" borderId="19"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left" vertical="top" wrapText="1"/>
    </xf>
    <xf numFmtId="0" fontId="13" fillId="0" borderId="0" xfId="0" applyFont="1" applyFill="1" applyBorder="1" applyAlignment="1">
      <alignment horizontal="left" vertical="top"/>
    </xf>
    <xf numFmtId="0" fontId="0" fillId="3" borderId="29" xfId="0" applyFill="1" applyBorder="1" applyAlignment="1">
      <alignment horizontal="left" vertical="top"/>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14"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 fillId="3" borderId="32" xfId="0" applyFont="1" applyFill="1" applyBorder="1" applyAlignment="1">
      <alignment horizontal="left" vertical="center" wrapText="1"/>
    </xf>
    <xf numFmtId="0" fontId="2" fillId="4" borderId="35" xfId="0" applyFont="1" applyFill="1" applyBorder="1" applyAlignment="1">
      <alignment horizontal="left" vertical="top" wrapText="1"/>
    </xf>
    <xf numFmtId="0" fontId="0" fillId="0" borderId="36" xfId="0" applyFill="1" applyBorder="1" applyAlignment="1">
      <alignment horizontal="left" vertical="top" wrapText="1"/>
    </xf>
    <xf numFmtId="0" fontId="1" fillId="6" borderId="36" xfId="0" applyFont="1" applyFill="1" applyBorder="1" applyAlignment="1">
      <alignment horizontal="left" vertical="top" wrapText="1"/>
    </xf>
    <xf numFmtId="0" fontId="2" fillId="4" borderId="38" xfId="0" applyFont="1" applyFill="1" applyBorder="1" applyAlignment="1">
      <alignment horizontal="left" vertical="top" wrapText="1"/>
    </xf>
    <xf numFmtId="0" fontId="2" fillId="0" borderId="37" xfId="0" applyFont="1" applyFill="1" applyBorder="1" applyAlignment="1">
      <alignment horizontal="left" vertical="top" wrapText="1"/>
    </xf>
    <xf numFmtId="0" fontId="12" fillId="6" borderId="39" xfId="0" applyFont="1" applyFill="1" applyBorder="1" applyAlignment="1">
      <alignment horizontal="left" vertical="top" wrapText="1"/>
    </xf>
    <xf numFmtId="0" fontId="2" fillId="6" borderId="39"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0" borderId="38"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5" borderId="22"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5" borderId="17" xfId="0" applyFont="1" applyFill="1" applyBorder="1" applyAlignment="1">
      <alignment horizontal="left" vertical="top" wrapText="1"/>
    </xf>
    <xf numFmtId="0" fontId="1" fillId="0" borderId="35" xfId="0" applyFont="1" applyFill="1" applyBorder="1" applyAlignment="1">
      <alignment horizontal="left" vertical="top" wrapText="1"/>
    </xf>
    <xf numFmtId="0" fontId="2" fillId="0" borderId="37" xfId="0" applyFont="1" applyFill="1" applyBorder="1" applyAlignment="1">
      <alignment horizontal="left" vertical="center"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10" xfId="0" applyFill="1" applyBorder="1" applyAlignment="1">
      <alignment horizontal="left" vertical="top" wrapText="1"/>
    </xf>
    <xf numFmtId="0" fontId="19" fillId="0" borderId="0" xfId="0" applyFont="1" applyAlignment="1">
      <alignment horizontal="left" wrapText="1"/>
    </xf>
    <xf numFmtId="0" fontId="0" fillId="3" borderId="28" xfId="0" applyFill="1" applyBorder="1" applyAlignment="1">
      <alignment horizontal="left" vertical="top"/>
    </xf>
    <xf numFmtId="0" fontId="9" fillId="3" borderId="29" xfId="0" applyFont="1" applyFill="1" applyBorder="1" applyAlignment="1">
      <alignment horizontal="left" vertical="top"/>
    </xf>
    <xf numFmtId="0" fontId="0" fillId="3" borderId="30" xfId="0"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12"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2" fillId="0" borderId="0" xfId="0" applyFont="1" applyFill="1" applyBorder="1" applyAlignment="1">
      <alignment horizontal="left" vertical="center"/>
    </xf>
    <xf numFmtId="0" fontId="12" fillId="0" borderId="0" xfId="0" applyFont="1" applyAlignment="1">
      <alignment horizontal="left" vertical="center"/>
    </xf>
    <xf numFmtId="0" fontId="12" fillId="4" borderId="41" xfId="0" applyFont="1" applyFill="1" applyBorder="1" applyAlignment="1">
      <alignment horizontal="left" vertical="top"/>
    </xf>
    <xf numFmtId="0" fontId="2" fillId="4" borderId="44" xfId="0" applyFont="1" applyFill="1" applyBorder="1" applyAlignment="1">
      <alignment horizontal="left" vertical="top"/>
    </xf>
    <xf numFmtId="0" fontId="2" fillId="4" borderId="44" xfId="0" applyFont="1" applyFill="1" applyBorder="1" applyAlignment="1">
      <alignment horizontal="left" vertical="top" wrapText="1"/>
    </xf>
    <xf numFmtId="0" fontId="2" fillId="4" borderId="41" xfId="0" applyFont="1" applyFill="1" applyBorder="1" applyAlignment="1">
      <alignment horizontal="left" vertical="top" wrapText="1"/>
    </xf>
    <xf numFmtId="0" fontId="2" fillId="4" borderId="42" xfId="0" applyFont="1" applyFill="1" applyBorder="1" applyAlignment="1">
      <alignment horizontal="left" vertical="top" wrapText="1"/>
    </xf>
    <xf numFmtId="0" fontId="2" fillId="4" borderId="43" xfId="0" applyFont="1" applyFill="1" applyBorder="1" applyAlignment="1">
      <alignment horizontal="left" vertical="top" wrapText="1"/>
    </xf>
    <xf numFmtId="0" fontId="2" fillId="4" borderId="45" xfId="0" applyFont="1" applyFill="1" applyBorder="1" applyAlignment="1">
      <alignment horizontal="left" vertical="top" wrapText="1"/>
    </xf>
    <xf numFmtId="0" fontId="2" fillId="4" borderId="32" xfId="0" applyFont="1" applyFill="1" applyBorder="1" applyAlignment="1">
      <alignment horizontal="left" vertical="top" wrapText="1"/>
    </xf>
    <xf numFmtId="0" fontId="0" fillId="0" borderId="12" xfId="0" applyFill="1" applyBorder="1" applyAlignment="1">
      <alignment horizontal="left" vertical="top"/>
    </xf>
    <xf numFmtId="0" fontId="1" fillId="6" borderId="12" xfId="0" applyFont="1" applyFill="1" applyBorder="1" applyAlignment="1">
      <alignment horizontal="left" vertical="top" wrapText="1"/>
    </xf>
    <xf numFmtId="0" fontId="2" fillId="6" borderId="12" xfId="0" applyFont="1" applyFill="1" applyBorder="1" applyAlignment="1">
      <alignment horizontal="left" vertical="top" wrapText="1"/>
    </xf>
    <xf numFmtId="0" fontId="0" fillId="0" borderId="27" xfId="0" applyFill="1" applyBorder="1" applyAlignment="1">
      <alignment horizontal="left" vertical="top" wrapText="1"/>
    </xf>
    <xf numFmtId="0" fontId="0" fillId="0" borderId="46" xfId="0" applyFill="1" applyBorder="1" applyAlignment="1">
      <alignment horizontal="left" vertical="top" wrapText="1"/>
    </xf>
    <xf numFmtId="0" fontId="0" fillId="0" borderId="23" xfId="0" applyFill="1" applyBorder="1" applyAlignment="1">
      <alignment horizontal="left" vertical="top" wrapText="1"/>
    </xf>
    <xf numFmtId="0" fontId="1" fillId="0" borderId="24" xfId="0" applyFont="1" applyFill="1" applyBorder="1" applyAlignment="1">
      <alignment horizontal="left" vertical="top" wrapText="1"/>
    </xf>
    <xf numFmtId="0" fontId="0" fillId="5" borderId="1" xfId="0" applyFill="1" applyBorder="1" applyAlignment="1">
      <alignment horizontal="left" vertical="top" wrapText="1"/>
    </xf>
    <xf numFmtId="0" fontId="1" fillId="6" borderId="13" xfId="0" applyFont="1" applyFill="1" applyBorder="1" applyAlignment="1">
      <alignment horizontal="left" vertical="top" wrapText="1"/>
    </xf>
    <xf numFmtId="0" fontId="2" fillId="6" borderId="2" xfId="0" applyFont="1" applyFill="1" applyBorder="1" applyAlignment="1">
      <alignment horizontal="left" vertical="top" wrapText="1"/>
    </xf>
    <xf numFmtId="0" fontId="0" fillId="0" borderId="4" xfId="0" applyFill="1" applyBorder="1" applyAlignment="1">
      <alignment horizontal="left" vertical="top" wrapText="1"/>
    </xf>
    <xf numFmtId="0" fontId="21" fillId="6" borderId="36" xfId="0" applyFont="1" applyFill="1" applyBorder="1" applyAlignment="1">
      <alignment horizontal="left" vertical="top" wrapText="1"/>
    </xf>
    <xf numFmtId="0" fontId="0" fillId="0" borderId="7" xfId="0" applyFill="1" applyBorder="1" applyAlignment="1">
      <alignment horizontal="left" vertical="top"/>
    </xf>
    <xf numFmtId="0" fontId="0" fillId="0" borderId="2" xfId="0" applyFill="1" applyBorder="1" applyAlignment="1">
      <alignment horizontal="left" vertical="top"/>
    </xf>
    <xf numFmtId="0" fontId="12" fillId="6" borderId="2" xfId="0" applyFont="1" applyFill="1" applyBorder="1" applyAlignment="1">
      <alignment horizontal="left" vertical="top" wrapText="1"/>
    </xf>
    <xf numFmtId="0" fontId="0" fillId="0" borderId="4" xfId="0" applyBorder="1" applyAlignment="1">
      <alignment vertical="top" wrapText="1"/>
    </xf>
    <xf numFmtId="0" fontId="1" fillId="6" borderId="10" xfId="0" applyFont="1" applyFill="1" applyBorder="1" applyAlignment="1">
      <alignment vertical="top" wrapText="1"/>
    </xf>
    <xf numFmtId="0" fontId="2" fillId="6" borderId="10" xfId="0" applyFont="1" applyFill="1" applyBorder="1" applyAlignment="1">
      <alignment vertical="top" wrapText="1"/>
    </xf>
    <xf numFmtId="0" fontId="0" fillId="0" borderId="49" xfId="0" applyFill="1" applyBorder="1" applyAlignment="1">
      <alignment vertical="top"/>
    </xf>
    <xf numFmtId="0" fontId="0" fillId="0" borderId="47" xfId="0" applyFill="1" applyBorder="1" applyAlignment="1">
      <alignment vertical="top"/>
    </xf>
    <xf numFmtId="0" fontId="0" fillId="5" borderId="50" xfId="0" applyFill="1" applyBorder="1" applyAlignment="1">
      <alignment horizontal="left" vertical="top"/>
    </xf>
    <xf numFmtId="0" fontId="0" fillId="0" borderId="0" xfId="0" applyFill="1" applyBorder="1" applyAlignment="1">
      <alignment vertical="top" wrapText="1"/>
    </xf>
    <xf numFmtId="0" fontId="0" fillId="0" borderId="20" xfId="0" applyFill="1" applyBorder="1" applyAlignment="1">
      <alignment horizontal="left" vertical="top" wrapText="1"/>
    </xf>
    <xf numFmtId="0" fontId="0" fillId="0" borderId="14" xfId="0" applyFill="1" applyBorder="1" applyAlignment="1">
      <alignment horizontal="left" vertical="top"/>
    </xf>
    <xf numFmtId="0" fontId="2" fillId="0" borderId="14" xfId="0" applyFont="1" applyFill="1" applyBorder="1" applyAlignment="1">
      <alignment horizontal="left" vertical="top" wrapText="1"/>
    </xf>
    <xf numFmtId="0" fontId="0" fillId="0" borderId="15" xfId="0" applyFill="1" applyBorder="1" applyAlignment="1">
      <alignment horizontal="left" vertical="top"/>
    </xf>
    <xf numFmtId="0" fontId="0" fillId="0" borderId="16" xfId="0" applyFill="1" applyBorder="1" applyAlignment="1">
      <alignment horizontal="left" vertical="top" wrapText="1"/>
    </xf>
    <xf numFmtId="0" fontId="0" fillId="5" borderId="25" xfId="0" applyFill="1" applyBorder="1" applyAlignment="1">
      <alignment horizontal="left" vertical="top" wrapText="1"/>
    </xf>
    <xf numFmtId="0" fontId="0" fillId="6" borderId="35" xfId="0" applyFill="1" applyBorder="1" applyAlignment="1">
      <alignment horizontal="left" vertical="top" wrapText="1"/>
    </xf>
    <xf numFmtId="0" fontId="6" fillId="2" borderId="8" xfId="0" applyFont="1" applyFill="1" applyBorder="1" applyAlignment="1">
      <alignment horizontal="center" vertical="top" wrapText="1"/>
    </xf>
    <xf numFmtId="0" fontId="0" fillId="0" borderId="0" xfId="0" applyBorder="1" applyAlignment="1">
      <alignment horizontal="left" vertical="top"/>
    </xf>
    <xf numFmtId="0" fontId="1" fillId="0" borderId="0" xfId="0" applyFont="1" applyFill="1" applyBorder="1" applyAlignment="1">
      <alignment horizontal="left" vertical="top"/>
    </xf>
    <xf numFmtId="0" fontId="0" fillId="0" borderId="0" xfId="0" applyFont="1" applyFill="1" applyBorder="1" applyAlignment="1">
      <alignment vertical="top" wrapText="1"/>
    </xf>
    <xf numFmtId="0" fontId="1" fillId="0" borderId="0" xfId="0" applyFont="1"/>
    <xf numFmtId="0" fontId="1" fillId="0" borderId="0" xfId="0" applyFont="1" applyFill="1" applyAlignment="1">
      <alignment horizontal="left" vertical="top" wrapText="1"/>
    </xf>
    <xf numFmtId="0" fontId="0" fillId="3" borderId="2" xfId="0" applyFill="1" applyBorder="1" applyAlignment="1">
      <alignment horizontal="left" indent="1"/>
    </xf>
    <xf numFmtId="0" fontId="9" fillId="3" borderId="2" xfId="0" applyFont="1" applyFill="1" applyBorder="1"/>
    <xf numFmtId="0" fontId="0" fillId="3" borderId="2" xfId="0" applyFill="1" applyBorder="1"/>
    <xf numFmtId="0" fontId="0" fillId="3" borderId="7" xfId="0" applyFill="1" applyBorder="1"/>
    <xf numFmtId="0" fontId="0" fillId="0" borderId="39" xfId="0" applyFill="1" applyBorder="1"/>
    <xf numFmtId="0" fontId="3" fillId="3" borderId="10" xfId="0" applyFont="1" applyFill="1" applyBorder="1" applyAlignment="1">
      <alignment horizontal="left" vertical="center" indent="1"/>
    </xf>
    <xf numFmtId="0" fontId="3" fillId="3" borderId="10"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10" xfId="0" applyFont="1" applyFill="1" applyBorder="1" applyAlignment="1">
      <alignment horizontal="left" vertical="center"/>
    </xf>
    <xf numFmtId="0" fontId="2" fillId="0" borderId="5" xfId="0" applyFont="1" applyFill="1" applyBorder="1" applyAlignment="1">
      <alignment vertical="top" wrapText="1"/>
    </xf>
    <xf numFmtId="0" fontId="2" fillId="4" borderId="54" xfId="0" applyFont="1" applyFill="1" applyBorder="1" applyAlignment="1">
      <alignment horizontal="left" vertical="top" wrapText="1" indent="1"/>
    </xf>
    <xf numFmtId="0" fontId="2" fillId="4" borderId="55" xfId="0" applyFont="1" applyFill="1" applyBorder="1" applyAlignment="1">
      <alignment horizontal="left" vertical="top"/>
    </xf>
    <xf numFmtId="0" fontId="2" fillId="4" borderId="54" xfId="0" applyFont="1" applyFill="1" applyBorder="1" applyAlignment="1">
      <alignment horizontal="left" vertical="top" wrapText="1"/>
    </xf>
    <xf numFmtId="0" fontId="2" fillId="4" borderId="55" xfId="0" applyFont="1" applyFill="1" applyBorder="1" applyAlignment="1">
      <alignment horizontal="left" vertical="top" wrapText="1"/>
    </xf>
    <xf numFmtId="0" fontId="2" fillId="0" borderId="5" xfId="0" applyFont="1" applyFill="1" applyBorder="1" applyAlignment="1">
      <alignment horizontal="left" vertical="top" wrapText="1"/>
    </xf>
    <xf numFmtId="0" fontId="0" fillId="0" borderId="27" xfId="0" applyBorder="1" applyAlignment="1">
      <alignment horizontal="left" vertical="top" wrapText="1"/>
    </xf>
    <xf numFmtId="0" fontId="1" fillId="6" borderId="24"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23" xfId="0" applyFont="1" applyFill="1" applyBorder="1" applyAlignment="1">
      <alignment horizontal="left" vertical="top"/>
    </xf>
    <xf numFmtId="0" fontId="1" fillId="5" borderId="1" xfId="0" applyFont="1" applyFill="1" applyBorder="1" applyAlignment="1">
      <alignment horizontal="left" vertical="top" wrapText="1"/>
    </xf>
    <xf numFmtId="0" fontId="1" fillId="0" borderId="34" xfId="0" applyFont="1" applyFill="1" applyBorder="1" applyAlignment="1">
      <alignment horizontal="left" vertical="top" wrapText="1"/>
    </xf>
    <xf numFmtId="0" fontId="23" fillId="0" borderId="0" xfId="0" applyFont="1" applyAlignment="1">
      <alignment vertical="top"/>
    </xf>
    <xf numFmtId="0" fontId="0" fillId="0" borderId="6" xfId="0" applyBorder="1" applyAlignment="1">
      <alignment horizontal="left" vertical="top" wrapText="1"/>
    </xf>
    <xf numFmtId="0" fontId="1" fillId="6" borderId="7" xfId="0" applyFont="1" applyFill="1" applyBorder="1" applyAlignment="1">
      <alignment horizontal="left" vertical="top"/>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top"/>
    </xf>
    <xf numFmtId="0" fontId="1" fillId="5" borderId="18" xfId="0" applyFont="1" applyFill="1" applyBorder="1" applyAlignment="1">
      <alignment horizontal="left" vertical="top" wrapText="1"/>
    </xf>
    <xf numFmtId="0" fontId="1" fillId="0" borderId="18" xfId="0" applyFont="1" applyFill="1" applyBorder="1" applyAlignment="1">
      <alignment horizontal="left" vertical="top" wrapText="1"/>
    </xf>
    <xf numFmtId="0" fontId="23" fillId="0" borderId="0" xfId="0" applyFont="1" applyAlignment="1">
      <alignment vertical="top" wrapText="1"/>
    </xf>
    <xf numFmtId="0" fontId="0" fillId="0" borderId="6" xfId="0" applyBorder="1" applyAlignment="1">
      <alignment horizontal="left" vertical="top" wrapText="1"/>
    </xf>
    <xf numFmtId="0" fontId="1" fillId="6" borderId="7" xfId="0" applyFont="1" applyFill="1" applyBorder="1" applyAlignment="1">
      <alignment horizontal="left" vertical="top"/>
    </xf>
    <xf numFmtId="0" fontId="1" fillId="6" borderId="4" xfId="0" applyFont="1" applyFill="1" applyBorder="1" applyAlignment="1">
      <alignment horizontal="left" vertical="top" wrapText="1"/>
    </xf>
    <xf numFmtId="0" fontId="1" fillId="0" borderId="15" xfId="0" applyFont="1" applyFill="1" applyBorder="1" applyAlignment="1">
      <alignment horizontal="left" vertical="top"/>
    </xf>
    <xf numFmtId="0" fontId="1" fillId="5" borderId="25" xfId="0" applyFont="1" applyFill="1" applyBorder="1" applyAlignment="1">
      <alignment horizontal="left" vertical="top" wrapText="1"/>
    </xf>
    <xf numFmtId="0" fontId="23" fillId="0" borderId="0" xfId="0" applyFont="1" applyFill="1" applyBorder="1" applyAlignment="1">
      <alignment horizontal="left" vertical="top" wrapText="1"/>
    </xf>
    <xf numFmtId="0" fontId="1" fillId="0" borderId="4" xfId="0" applyFont="1" applyFill="1" applyBorder="1" applyAlignment="1">
      <alignment horizontal="left" vertical="top"/>
    </xf>
    <xf numFmtId="0" fontId="1" fillId="0" borderId="0" xfId="0" applyFont="1" applyFill="1"/>
    <xf numFmtId="0" fontId="23" fillId="0" borderId="0" xfId="0" applyFont="1" applyAlignment="1">
      <alignment horizontal="left" vertical="top" wrapText="1"/>
    </xf>
    <xf numFmtId="0" fontId="0" fillId="0" borderId="0" xfId="0" applyFill="1"/>
    <xf numFmtId="0" fontId="1" fillId="0" borderId="36" xfId="0" applyFont="1" applyFill="1" applyBorder="1" applyAlignment="1">
      <alignment vertical="top" wrapText="1"/>
    </xf>
    <xf numFmtId="0" fontId="0" fillId="0" borderId="26" xfId="0" applyBorder="1" applyAlignment="1">
      <alignment horizontal="left" vertical="top" wrapText="1"/>
    </xf>
    <xf numFmtId="0" fontId="1" fillId="6" borderId="15" xfId="0" applyFont="1" applyFill="1" applyBorder="1" applyAlignment="1">
      <alignment horizontal="left" vertical="top"/>
    </xf>
    <xf numFmtId="0" fontId="2" fillId="0" borderId="16"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0" xfId="0" applyFont="1" applyFill="1" applyBorder="1" applyAlignment="1">
      <alignment horizontal="left" vertical="top" indent="1"/>
    </xf>
    <xf numFmtId="0" fontId="24" fillId="6" borderId="56" xfId="0" applyFont="1" applyFill="1" applyBorder="1" applyAlignment="1">
      <alignment horizontal="center" vertical="top"/>
    </xf>
    <xf numFmtId="0" fontId="0" fillId="0" borderId="0" xfId="0" applyBorder="1"/>
    <xf numFmtId="0" fontId="13" fillId="0" borderId="0" xfId="0" applyFont="1" applyFill="1" applyBorder="1" applyAlignment="1">
      <alignment horizontal="left" vertical="top" indent="1"/>
    </xf>
    <xf numFmtId="0" fontId="24" fillId="6" borderId="9" xfId="0" applyFont="1" applyFill="1" applyBorder="1" applyAlignment="1">
      <alignment horizontal="center" vertical="top"/>
    </xf>
    <xf numFmtId="0" fontId="0" fillId="0" borderId="0" xfId="0" applyAlignment="1">
      <alignment horizontal="left" inden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indent="1"/>
    </xf>
    <xf numFmtId="0" fontId="25" fillId="2" borderId="9" xfId="0" applyFont="1" applyFill="1" applyBorder="1" applyAlignment="1">
      <alignment horizontal="center" vertical="top" wrapText="1"/>
    </xf>
    <xf numFmtId="0" fontId="1" fillId="0" borderId="0" xfId="0" applyFont="1" applyFill="1" applyAlignment="1">
      <alignment horizontal="left" vertical="top"/>
    </xf>
    <xf numFmtId="0" fontId="1" fillId="0" borderId="0" xfId="0" applyFont="1" applyFill="1" applyAlignment="1">
      <alignment horizontal="left" vertical="top" indent="1"/>
    </xf>
    <xf numFmtId="0" fontId="25" fillId="2" borderId="8" xfId="0" applyFont="1" applyFill="1" applyBorder="1" applyAlignment="1">
      <alignment horizontal="center" vertical="top"/>
    </xf>
    <xf numFmtId="0" fontId="23" fillId="0" borderId="0" xfId="0" applyFont="1" applyFill="1" applyAlignment="1">
      <alignment horizontal="left" vertical="top" wrapText="1"/>
    </xf>
    <xf numFmtId="0" fontId="26" fillId="0" borderId="0" xfId="0" applyFont="1"/>
    <xf numFmtId="0" fontId="0" fillId="3" borderId="28" xfId="0" applyFill="1" applyBorder="1"/>
    <xf numFmtId="0" fontId="9" fillId="3" borderId="29" xfId="0" applyFont="1" applyFill="1" applyBorder="1"/>
    <xf numFmtId="0" fontId="0" fillId="3" borderId="29" xfId="0" applyFill="1" applyBorder="1"/>
    <xf numFmtId="0" fontId="0" fillId="3" borderId="30" xfId="0" applyFill="1" applyBorder="1"/>
    <xf numFmtId="0" fontId="0" fillId="0" borderId="0" xfId="0" applyFill="1" applyBorder="1"/>
    <xf numFmtId="0" fontId="0" fillId="3" borderId="56" xfId="0" applyFill="1" applyBorder="1"/>
    <xf numFmtId="0" fontId="3" fillId="3" borderId="39" xfId="0" applyFont="1" applyFill="1" applyBorder="1" applyAlignment="1">
      <alignment horizontal="left" vertical="center"/>
    </xf>
    <xf numFmtId="0" fontId="3" fillId="3" borderId="57"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Border="1" applyAlignment="1">
      <alignment vertical="top"/>
    </xf>
    <xf numFmtId="0" fontId="12" fillId="4" borderId="54" xfId="0" applyFont="1" applyFill="1" applyBorder="1" applyAlignment="1">
      <alignment horizontal="left" vertical="top"/>
    </xf>
    <xf numFmtId="0" fontId="2" fillId="4" borderId="58" xfId="0" applyFont="1" applyFill="1" applyBorder="1" applyAlignment="1">
      <alignment horizontal="left" vertical="top" wrapText="1"/>
    </xf>
    <xf numFmtId="0" fontId="2" fillId="4" borderId="60" xfId="0" applyFont="1" applyFill="1" applyBorder="1" applyAlignment="1">
      <alignment horizontal="left" vertical="top" wrapText="1"/>
    </xf>
    <xf numFmtId="0" fontId="2" fillId="4" borderId="59" xfId="0" applyFont="1" applyFill="1" applyBorder="1" applyAlignment="1">
      <alignment horizontal="left" vertical="top" wrapText="1"/>
    </xf>
    <xf numFmtId="0" fontId="2" fillId="4" borderId="61" xfId="0" applyFont="1" applyFill="1" applyBorder="1" applyAlignment="1">
      <alignment horizontal="left" vertical="top" wrapText="1"/>
    </xf>
    <xf numFmtId="164" fontId="0" fillId="0" borderId="62" xfId="0" applyNumberFormat="1" applyFill="1" applyBorder="1" applyAlignment="1">
      <alignment horizontal="left" vertical="top" wrapText="1"/>
    </xf>
    <xf numFmtId="0" fontId="1" fillId="6" borderId="61" xfId="0" applyFont="1" applyFill="1" applyBorder="1" applyAlignment="1">
      <alignment horizontal="left" vertical="top" wrapText="1"/>
    </xf>
    <xf numFmtId="0" fontId="2" fillId="0" borderId="46" xfId="0" applyFont="1" applyFill="1" applyBorder="1" applyAlignment="1">
      <alignment horizontal="left" vertical="top" wrapText="1"/>
    </xf>
    <xf numFmtId="0" fontId="1" fillId="0" borderId="6" xfId="0" applyFont="1" applyFill="1" applyBorder="1" applyAlignment="1">
      <alignment vertical="top" wrapText="1"/>
    </xf>
    <xf numFmtId="0" fontId="1" fillId="5" borderId="17" xfId="0" applyFont="1" applyFill="1" applyBorder="1" applyAlignment="1">
      <alignment horizontal="left" vertical="top"/>
    </xf>
    <xf numFmtId="0" fontId="1" fillId="0" borderId="40"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6" borderId="24" xfId="0" applyFont="1" applyFill="1" applyBorder="1" applyAlignment="1">
      <alignment horizontal="left" vertical="top"/>
    </xf>
    <xf numFmtId="49" fontId="0" fillId="0" borderId="6" xfId="0" applyNumberFormat="1" applyBorder="1" applyAlignment="1">
      <alignment horizontal="left" vertical="top" wrapText="1"/>
    </xf>
    <xf numFmtId="0" fontId="2"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3" xfId="0" applyFont="1" applyFill="1" applyBorder="1" applyAlignment="1">
      <alignment horizontal="left" vertical="top"/>
    </xf>
    <xf numFmtId="49" fontId="0" fillId="0" borderId="6" xfId="0" applyNumberFormat="1" applyFill="1" applyBorder="1" applyAlignment="1">
      <alignment horizontal="left" vertical="top" wrapText="1"/>
    </xf>
    <xf numFmtId="0" fontId="1" fillId="6" borderId="49" xfId="0" applyFont="1" applyFill="1" applyBorder="1" applyAlignment="1">
      <alignment horizontal="left" vertical="top"/>
    </xf>
    <xf numFmtId="0" fontId="1" fillId="6" borderId="64" xfId="0" applyFont="1" applyFill="1" applyBorder="1" applyAlignment="1">
      <alignment horizontal="left" vertical="top"/>
    </xf>
    <xf numFmtId="0" fontId="2" fillId="0" borderId="4" xfId="0" applyFont="1" applyFill="1" applyBorder="1" applyAlignment="1">
      <alignment horizontal="left" vertical="top" wrapText="1"/>
    </xf>
    <xf numFmtId="0" fontId="1" fillId="5" borderId="3" xfId="0" applyFont="1" applyFill="1" applyBorder="1" applyAlignment="1">
      <alignment horizontal="left" vertical="top"/>
    </xf>
    <xf numFmtId="0" fontId="2" fillId="6" borderId="15" xfId="0" applyFont="1" applyFill="1" applyBorder="1" applyAlignment="1">
      <alignment horizontal="left" vertical="top" wrapText="1"/>
    </xf>
    <xf numFmtId="0" fontId="1" fillId="0" borderId="16" xfId="0" applyFont="1" applyFill="1" applyBorder="1" applyAlignment="1">
      <alignment horizontal="left" vertical="top"/>
    </xf>
    <xf numFmtId="0" fontId="23" fillId="0" borderId="0" xfId="0" applyFont="1" applyFill="1"/>
    <xf numFmtId="49" fontId="0" fillId="0" borderId="29" xfId="0" applyNumberFormat="1" applyFill="1" applyBorder="1" applyAlignment="1">
      <alignment vertical="top" wrapText="1"/>
    </xf>
    <xf numFmtId="49" fontId="0" fillId="0" borderId="0" xfId="0" applyNumberFormat="1" applyFill="1" applyBorder="1" applyAlignment="1">
      <alignment vertical="top" wrapText="1"/>
    </xf>
    <xf numFmtId="0" fontId="6" fillId="2" borderId="8" xfId="0" applyFont="1" applyFill="1" applyBorder="1" applyAlignment="1">
      <alignment horizontal="center"/>
    </xf>
    <xf numFmtId="0" fontId="2" fillId="0" borderId="0" xfId="0" applyFont="1" applyFill="1" applyBorder="1" applyAlignment="1">
      <alignment horizontal="left" vertical="center" wrapText="1"/>
    </xf>
    <xf numFmtId="0" fontId="0" fillId="0" borderId="0" xfId="0" applyBorder="1" applyAlignment="1">
      <alignment horizontal="left" vertical="top" wrapText="1"/>
    </xf>
    <xf numFmtId="0" fontId="25" fillId="2" borderId="8" xfId="0" applyFont="1" applyFill="1" applyBorder="1" applyAlignment="1">
      <alignment horizontal="center" vertical="top" wrapText="1"/>
    </xf>
    <xf numFmtId="0" fontId="1" fillId="0" borderId="0" xfId="0" applyFont="1" applyFill="1" applyBorder="1" applyAlignment="1">
      <alignment vertical="top" wrapText="1"/>
    </xf>
    <xf numFmtId="0" fontId="2" fillId="0" borderId="29" xfId="0" applyFont="1" applyFill="1" applyBorder="1" applyAlignment="1">
      <alignment horizontal="center" vertical="top"/>
    </xf>
    <xf numFmtId="0" fontId="1" fillId="5" borderId="5" xfId="0" applyFont="1" applyFill="1" applyBorder="1" applyAlignment="1">
      <alignment horizontal="left" vertical="top" wrapText="1"/>
    </xf>
    <xf numFmtId="0" fontId="2" fillId="0" borderId="5" xfId="0" applyFont="1" applyFill="1" applyBorder="1" applyAlignment="1">
      <alignment horizontal="left" vertical="center" wrapText="1"/>
    </xf>
    <xf numFmtId="0" fontId="0" fillId="0" borderId="20" xfId="0" applyFont="1" applyFill="1" applyBorder="1" applyAlignment="1">
      <alignment vertical="top" wrapText="1"/>
    </xf>
    <xf numFmtId="0" fontId="1" fillId="0" borderId="6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30" xfId="0" applyFont="1" applyFill="1" applyBorder="1" applyAlignment="1">
      <alignment horizontal="left" vertical="top" wrapText="1"/>
    </xf>
    <xf numFmtId="0" fontId="7" fillId="0" borderId="5" xfId="0" applyFont="1" applyFill="1" applyBorder="1" applyAlignment="1">
      <alignment horizontal="left" vertical="top" wrapText="1"/>
    </xf>
    <xf numFmtId="0" fontId="1" fillId="0" borderId="6" xfId="0" applyFont="1" applyFill="1" applyBorder="1" applyAlignment="1">
      <alignment horizontal="left" vertical="top"/>
    </xf>
    <xf numFmtId="0" fontId="1" fillId="0" borderId="67" xfId="0" applyFont="1" applyFill="1" applyBorder="1" applyAlignment="1">
      <alignment horizontal="left" vertical="top" wrapText="1"/>
    </xf>
    <xf numFmtId="0" fontId="2" fillId="6" borderId="4"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4" xfId="0" applyFont="1" applyFill="1" applyBorder="1" applyAlignment="1">
      <alignment horizontal="left" vertical="top"/>
    </xf>
    <xf numFmtId="0" fontId="0" fillId="5" borderId="18" xfId="0" applyFont="1" applyFill="1" applyBorder="1" applyAlignment="1">
      <alignment horizontal="left" vertical="top" wrapText="1"/>
    </xf>
    <xf numFmtId="0" fontId="0" fillId="0" borderId="0" xfId="0" applyFont="1" applyAlignment="1">
      <alignment vertical="top" wrapText="1"/>
    </xf>
    <xf numFmtId="0" fontId="0" fillId="0" borderId="57" xfId="0" applyFill="1" applyBorder="1" applyAlignment="1">
      <alignment vertical="top" wrapText="1"/>
    </xf>
    <xf numFmtId="0" fontId="2" fillId="0" borderId="3" xfId="0" applyFont="1" applyFill="1" applyBorder="1" applyAlignment="1">
      <alignment horizontal="left" vertical="top" wrapText="1"/>
    </xf>
    <xf numFmtId="0" fontId="0" fillId="0" borderId="6" xfId="0" applyFill="1" applyBorder="1" applyAlignment="1">
      <alignment vertical="top" wrapText="1"/>
    </xf>
    <xf numFmtId="0" fontId="7" fillId="0" borderId="0" xfId="0" applyFont="1" applyBorder="1"/>
    <xf numFmtId="0" fontId="0" fillId="0" borderId="57" xfId="0" applyFill="1" applyBorder="1" applyAlignment="1">
      <alignment horizontal="left" vertical="top" wrapText="1"/>
    </xf>
    <xf numFmtId="0" fontId="2" fillId="0" borderId="67"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57" xfId="0" applyFont="1" applyFill="1" applyBorder="1" applyAlignment="1">
      <alignment horizontal="left" vertical="top" wrapText="1"/>
    </xf>
    <xf numFmtId="0" fontId="0" fillId="5" borderId="17" xfId="0" applyFill="1" applyBorder="1" applyAlignment="1">
      <alignment horizontal="left" vertical="top"/>
    </xf>
    <xf numFmtId="0" fontId="7" fillId="0" borderId="5" xfId="0" applyFont="1" applyBorder="1"/>
    <xf numFmtId="0" fontId="0" fillId="5" borderId="67" xfId="0" applyFill="1" applyBorder="1" applyAlignment="1">
      <alignment horizontal="left" vertical="top"/>
    </xf>
    <xf numFmtId="0" fontId="1" fillId="0" borderId="19" xfId="0" applyFont="1" applyFill="1" applyBorder="1" applyAlignment="1">
      <alignment horizontal="left" vertical="top" wrapText="1"/>
    </xf>
    <xf numFmtId="0" fontId="1" fillId="0" borderId="67" xfId="0" applyFont="1" applyFill="1" applyBorder="1" applyAlignment="1">
      <alignment horizontal="left" vertical="top"/>
    </xf>
    <xf numFmtId="0" fontId="0" fillId="5" borderId="67" xfId="0" applyFill="1" applyBorder="1" applyAlignment="1">
      <alignment vertical="top"/>
    </xf>
    <xf numFmtId="0" fontId="0" fillId="5" borderId="17" xfId="0" applyFill="1" applyBorder="1" applyAlignment="1">
      <alignment vertical="top"/>
    </xf>
    <xf numFmtId="0" fontId="7" fillId="0" borderId="0" xfId="0" applyFont="1" applyBorder="1" applyAlignment="1">
      <alignment vertical="top" wrapText="1"/>
    </xf>
    <xf numFmtId="0" fontId="12" fillId="0" borderId="6" xfId="0" applyFont="1" applyBorder="1" applyAlignment="1">
      <alignment vertical="top" wrapText="1"/>
    </xf>
    <xf numFmtId="0" fontId="1" fillId="0" borderId="39" xfId="0" applyFont="1" applyFill="1" applyBorder="1" applyAlignment="1">
      <alignment horizontal="left" vertical="top"/>
    </xf>
    <xf numFmtId="0" fontId="0" fillId="0" borderId="47" xfId="0" applyBorder="1" applyAlignment="1">
      <alignment vertical="top" wrapText="1"/>
    </xf>
    <xf numFmtId="0" fontId="0" fillId="0" borderId="7" xfId="0" applyBorder="1" applyAlignment="1">
      <alignment horizontal="left" vertical="top"/>
    </xf>
    <xf numFmtId="0" fontId="12" fillId="0" borderId="67" xfId="0" applyFont="1" applyBorder="1" applyAlignment="1">
      <alignment vertical="top" wrapText="1"/>
    </xf>
    <xf numFmtId="0" fontId="1" fillId="0" borderId="6" xfId="0" applyFont="1" applyFill="1" applyBorder="1" applyAlignment="1">
      <alignment horizontal="left" vertical="top" indent="1"/>
    </xf>
    <xf numFmtId="0" fontId="1" fillId="0" borderId="7" xfId="0" applyFont="1" applyFill="1" applyBorder="1" applyAlignment="1">
      <alignment horizontal="left" vertical="top" indent="1"/>
    </xf>
    <xf numFmtId="0" fontId="0" fillId="5" borderId="67" xfId="0" applyFill="1" applyBorder="1"/>
    <xf numFmtId="0" fontId="1" fillId="0" borderId="36" xfId="0" applyFont="1" applyFill="1" applyBorder="1" applyAlignment="1">
      <alignment horizontal="left" vertical="top"/>
    </xf>
    <xf numFmtId="0" fontId="7" fillId="0" borderId="5" xfId="0" applyFont="1" applyFill="1" applyBorder="1" applyAlignment="1">
      <alignment vertical="top" wrapText="1"/>
    </xf>
    <xf numFmtId="0" fontId="0" fillId="0" borderId="39" xfId="0" applyBorder="1" applyAlignment="1">
      <alignment horizontal="left" vertical="top"/>
    </xf>
    <xf numFmtId="0" fontId="1" fillId="0" borderId="4" xfId="0" applyFont="1" applyFill="1" applyBorder="1" applyAlignment="1">
      <alignment horizontal="left" vertical="top" indent="1"/>
    </xf>
    <xf numFmtId="0" fontId="1" fillId="0" borderId="67" xfId="0" applyFont="1" applyFill="1" applyBorder="1" applyAlignment="1">
      <alignment horizontal="left" vertical="top" indent="1"/>
    </xf>
    <xf numFmtId="0" fontId="2" fillId="6" borderId="6" xfId="0" applyFont="1" applyFill="1" applyBorder="1" applyAlignment="1">
      <alignment horizontal="left" vertical="top" wrapText="1"/>
    </xf>
    <xf numFmtId="0" fontId="1" fillId="5" borderId="67" xfId="0" applyFont="1" applyFill="1" applyBorder="1" applyAlignment="1">
      <alignment horizontal="left" vertical="top" wrapText="1"/>
    </xf>
    <xf numFmtId="0" fontId="1" fillId="5" borderId="67" xfId="0" applyFont="1" applyFill="1" applyBorder="1" applyAlignment="1">
      <alignment horizontal="left" vertical="top"/>
    </xf>
    <xf numFmtId="0" fontId="0" fillId="0" borderId="49" xfId="0" applyBorder="1" applyAlignment="1">
      <alignment horizontal="left" vertical="top"/>
    </xf>
    <xf numFmtId="0" fontId="2" fillId="6" borderId="47" xfId="0" applyFont="1" applyFill="1" applyBorder="1" applyAlignment="1">
      <alignment horizontal="left" vertical="top" wrapText="1"/>
    </xf>
    <xf numFmtId="0" fontId="2" fillId="0" borderId="39" xfId="0" applyFont="1" applyFill="1" applyBorder="1" applyAlignment="1">
      <alignment horizontal="left" vertical="top" wrapText="1"/>
    </xf>
    <xf numFmtId="0" fontId="1" fillId="0" borderId="57" xfId="0" applyFont="1" applyFill="1" applyBorder="1" applyAlignment="1">
      <alignment horizontal="left" vertical="top"/>
    </xf>
    <xf numFmtId="0" fontId="1" fillId="5" borderId="50" xfId="0" applyFont="1" applyFill="1" applyBorder="1" applyAlignment="1">
      <alignment horizontal="left" vertical="top"/>
    </xf>
    <xf numFmtId="0" fontId="1" fillId="0" borderId="35" xfId="0" applyFont="1" applyFill="1" applyBorder="1" applyAlignment="1">
      <alignment horizontal="left" vertical="top"/>
    </xf>
    <xf numFmtId="0" fontId="12" fillId="4" borderId="52" xfId="0" applyFont="1" applyFill="1" applyBorder="1" applyAlignment="1">
      <alignment horizontal="left" vertical="top" wrapText="1"/>
    </xf>
    <xf numFmtId="0" fontId="12" fillId="4" borderId="55" xfId="0" applyFont="1" applyFill="1" applyBorder="1" applyAlignment="1">
      <alignment horizontal="left" vertical="top" wrapText="1"/>
    </xf>
    <xf numFmtId="0" fontId="12" fillId="4" borderId="54" xfId="0" applyFont="1" applyFill="1" applyBorder="1" applyAlignment="1">
      <alignment horizontal="left" vertical="top" wrapText="1"/>
    </xf>
    <xf numFmtId="0" fontId="12" fillId="4" borderId="51" xfId="0" applyFont="1" applyFill="1" applyBorder="1" applyAlignment="1">
      <alignment horizontal="left" vertical="top" wrapText="1"/>
    </xf>
    <xf numFmtId="0" fontId="12" fillId="4" borderId="53" xfId="0" applyFont="1" applyFill="1" applyBorder="1" applyAlignment="1">
      <alignment horizontal="left" vertical="top" wrapText="1"/>
    </xf>
    <xf numFmtId="0" fontId="1" fillId="0" borderId="46" xfId="0" applyFont="1" applyFill="1" applyBorder="1" applyAlignment="1">
      <alignment horizontal="left" vertical="top"/>
    </xf>
    <xf numFmtId="0" fontId="8" fillId="0" borderId="46" xfId="0" applyFont="1" applyFill="1" applyBorder="1" applyAlignment="1">
      <alignment horizontal="left" vertical="top" wrapText="1"/>
    </xf>
    <xf numFmtId="0" fontId="0"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8" fillId="0" borderId="39" xfId="0" applyFont="1" applyFill="1" applyBorder="1" applyAlignment="1">
      <alignment horizontal="left" vertical="top" wrapText="1"/>
    </xf>
    <xf numFmtId="0" fontId="1" fillId="5" borderId="68" xfId="0" applyFont="1" applyFill="1" applyBorder="1" applyAlignment="1">
      <alignment horizontal="left" vertical="top" wrapText="1"/>
    </xf>
    <xf numFmtId="0" fontId="0" fillId="0" borderId="29" xfId="0" applyBorder="1" applyAlignment="1">
      <alignment horizontal="left" indent="1"/>
    </xf>
    <xf numFmtId="0" fontId="0" fillId="0" borderId="29" xfId="0" applyBorder="1"/>
    <xf numFmtId="0" fontId="1" fillId="0" borderId="29" xfId="0" applyFont="1" applyFill="1" applyBorder="1" applyAlignment="1">
      <alignment horizontal="left" vertical="top"/>
    </xf>
    <xf numFmtId="0" fontId="1" fillId="0" borderId="29" xfId="0" applyFont="1" applyFill="1" applyBorder="1" applyAlignment="1">
      <alignment horizontal="left" vertical="top" indent="1"/>
    </xf>
    <xf numFmtId="0" fontId="1" fillId="0" borderId="30" xfId="0" applyFont="1" applyFill="1" applyBorder="1" applyAlignment="1">
      <alignment horizontal="left" vertical="top" indent="1"/>
    </xf>
    <xf numFmtId="0" fontId="25" fillId="0" borderId="0" xfId="0" applyFont="1" applyFill="1" applyBorder="1" applyAlignment="1">
      <alignment horizontal="center" vertical="top"/>
    </xf>
    <xf numFmtId="0" fontId="2" fillId="0" borderId="0" xfId="0" applyFont="1" applyFill="1" applyBorder="1" applyAlignment="1">
      <alignment horizontal="center" vertical="top"/>
    </xf>
    <xf numFmtId="0" fontId="0" fillId="0" borderId="20" xfId="0" applyBorder="1"/>
    <xf numFmtId="0" fontId="0" fillId="0" borderId="27" xfId="0" applyBorder="1" applyAlignment="1">
      <alignment vertical="top" wrapText="1"/>
    </xf>
    <xf numFmtId="0" fontId="2" fillId="6" borderId="7" xfId="0" applyFont="1" applyFill="1" applyBorder="1" applyAlignment="1">
      <alignment horizontal="left" vertical="top" wrapText="1"/>
    </xf>
    <xf numFmtId="0" fontId="2" fillId="6" borderId="49" xfId="0" applyFont="1" applyFill="1" applyBorder="1" applyAlignment="1">
      <alignment horizontal="left" vertical="top" wrapText="1"/>
    </xf>
    <xf numFmtId="0" fontId="1" fillId="0" borderId="47" xfId="0" applyFont="1" applyFill="1" applyBorder="1" applyAlignment="1">
      <alignment horizontal="left" vertical="top"/>
    </xf>
    <xf numFmtId="0" fontId="1" fillId="0" borderId="37"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37" xfId="0" applyFont="1" applyFill="1" applyBorder="1" applyAlignment="1">
      <alignment horizontal="left" vertical="top" wrapText="1"/>
    </xf>
    <xf numFmtId="0" fontId="1" fillId="0" borderId="49" xfId="0" applyFont="1" applyFill="1" applyBorder="1" applyAlignment="1">
      <alignment horizontal="left" vertical="top"/>
    </xf>
    <xf numFmtId="0" fontId="1" fillId="0" borderId="61" xfId="0" applyFont="1" applyBorder="1" applyAlignment="1">
      <alignment horizontal="left" vertical="top"/>
    </xf>
    <xf numFmtId="0" fontId="1" fillId="5" borderId="3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Alignment="1">
      <alignment horizontal="left" vertical="top"/>
    </xf>
    <xf numFmtId="0" fontId="1" fillId="0" borderId="49" xfId="0" applyFont="1" applyBorder="1" applyAlignment="1">
      <alignment horizontal="left" vertical="top"/>
    </xf>
    <xf numFmtId="0" fontId="0" fillId="0" borderId="5" xfId="0" applyBorder="1"/>
    <xf numFmtId="0" fontId="0" fillId="0" borderId="6" xfId="0" applyBorder="1" applyAlignment="1">
      <alignment vertical="top" wrapText="1"/>
    </xf>
    <xf numFmtId="0" fontId="0" fillId="0" borderId="57" xfId="0" applyBorder="1" applyAlignment="1">
      <alignment vertical="top" wrapText="1"/>
    </xf>
    <xf numFmtId="0" fontId="1" fillId="5" borderId="0" xfId="0" applyFont="1" applyFill="1" applyBorder="1" applyAlignment="1">
      <alignment horizontal="left" vertical="top" wrapText="1"/>
    </xf>
    <xf numFmtId="0" fontId="1" fillId="0" borderId="30" xfId="0" applyFont="1" applyFill="1" applyBorder="1" applyAlignment="1">
      <alignment horizontal="left" vertical="top"/>
    </xf>
    <xf numFmtId="0" fontId="1" fillId="0" borderId="28" xfId="0" applyFont="1" applyFill="1" applyBorder="1" applyAlignment="1">
      <alignment horizontal="left" vertical="top"/>
    </xf>
    <xf numFmtId="0" fontId="1" fillId="4" borderId="55" xfId="0" applyFont="1" applyFill="1" applyBorder="1" applyAlignment="1">
      <alignment horizontal="left" vertical="top"/>
    </xf>
    <xf numFmtId="0" fontId="1" fillId="5" borderId="28" xfId="0" applyFont="1" applyFill="1" applyBorder="1" applyAlignment="1">
      <alignment horizontal="left" vertical="top" wrapText="1"/>
    </xf>
    <xf numFmtId="0" fontId="23" fillId="0" borderId="0" xfId="0" applyFont="1" applyBorder="1" applyAlignment="1">
      <alignment vertical="top"/>
    </xf>
    <xf numFmtId="0" fontId="23" fillId="0" borderId="5" xfId="0" applyFont="1" applyBorder="1" applyAlignment="1">
      <alignment vertical="top"/>
    </xf>
    <xf numFmtId="0" fontId="0" fillId="0" borderId="27" xfId="0" applyFill="1" applyBorder="1" applyAlignment="1">
      <alignment vertical="top" wrapText="1"/>
    </xf>
    <xf numFmtId="0" fontId="1" fillId="0" borderId="40" xfId="0" applyFont="1" applyFill="1" applyBorder="1" applyAlignment="1">
      <alignment horizontal="left" vertical="top"/>
    </xf>
    <xf numFmtId="0" fontId="1" fillId="0" borderId="50" xfId="0" applyFont="1" applyFill="1" applyBorder="1" applyAlignment="1">
      <alignment horizontal="left" vertical="top"/>
    </xf>
    <xf numFmtId="0" fontId="1" fillId="5" borderId="50" xfId="0" applyFont="1" applyFill="1" applyBorder="1" applyAlignment="1">
      <alignment horizontal="left" vertical="top" wrapText="1"/>
    </xf>
    <xf numFmtId="0" fontId="1" fillId="0" borderId="5" xfId="0" applyFont="1" applyFill="1" applyBorder="1" applyAlignment="1">
      <alignment horizontal="left" vertical="top"/>
    </xf>
    <xf numFmtId="0" fontId="2" fillId="0" borderId="26" xfId="0" applyFont="1" applyFill="1" applyBorder="1" applyAlignment="1">
      <alignment horizontal="left" vertical="top" wrapText="1"/>
    </xf>
    <xf numFmtId="0" fontId="1" fillId="6" borderId="38" xfId="0" applyFont="1" applyFill="1" applyBorder="1" applyAlignment="1">
      <alignment horizontal="left" vertical="top" wrapText="1"/>
    </xf>
    <xf numFmtId="0" fontId="1" fillId="0" borderId="26" xfId="0" applyFont="1" applyFill="1" applyBorder="1" applyAlignment="1">
      <alignment horizontal="left" vertical="top"/>
    </xf>
    <xf numFmtId="0" fontId="1" fillId="0" borderId="31"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39" xfId="0" applyFont="1" applyFill="1" applyBorder="1" applyAlignment="1">
      <alignment horizontal="left" vertical="top" wrapText="1"/>
    </xf>
    <xf numFmtId="0" fontId="32" fillId="0" borderId="5" xfId="0" applyFont="1" applyFill="1" applyBorder="1" applyAlignment="1">
      <alignment horizontal="left" vertical="top" wrapText="1"/>
    </xf>
    <xf numFmtId="0" fontId="1" fillId="0" borderId="66" xfId="0" applyFont="1" applyFill="1" applyBorder="1" applyAlignment="1">
      <alignment horizontal="left" vertical="top" wrapText="1"/>
    </xf>
    <xf numFmtId="0" fontId="31" fillId="0" borderId="64" xfId="0" applyFont="1" applyBorder="1" applyAlignment="1">
      <alignment horizontal="left" vertical="top"/>
    </xf>
    <xf numFmtId="0" fontId="1" fillId="6" borderId="64" xfId="0" applyFont="1" applyFill="1" applyBorder="1" applyAlignment="1">
      <alignment horizontal="left" vertical="top" wrapText="1"/>
    </xf>
    <xf numFmtId="0" fontId="3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1" fillId="0" borderId="2" xfId="0" applyFont="1" applyFill="1" applyBorder="1" applyAlignment="1">
      <alignment vertical="top" wrapText="1"/>
    </xf>
    <xf numFmtId="0" fontId="0" fillId="0" borderId="54" xfId="0" applyFont="1" applyFill="1" applyBorder="1" applyAlignment="1">
      <alignment horizontal="left" vertical="top" wrapText="1"/>
    </xf>
    <xf numFmtId="0" fontId="11" fillId="0" borderId="3" xfId="0" applyFont="1" applyFill="1" applyBorder="1" applyAlignment="1">
      <alignment horizontal="left" vertical="top" wrapText="1"/>
    </xf>
    <xf numFmtId="0" fontId="1" fillId="5" borderId="51" xfId="0" applyFont="1" applyFill="1" applyBorder="1" applyAlignment="1">
      <alignment horizontal="left" vertical="top" wrapText="1"/>
    </xf>
    <xf numFmtId="0" fontId="1" fillId="0" borderId="53" xfId="0" applyFont="1" applyFill="1" applyBorder="1" applyAlignment="1">
      <alignment horizontal="left" vertical="top" wrapText="1"/>
    </xf>
    <xf numFmtId="0" fontId="2" fillId="4" borderId="53" xfId="0" applyFont="1" applyFill="1" applyBorder="1" applyAlignment="1">
      <alignment horizontal="left" vertical="top"/>
    </xf>
    <xf numFmtId="0" fontId="0"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5" borderId="3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5" borderId="5"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64" xfId="0" applyFont="1" applyFill="1" applyBorder="1" applyAlignment="1">
      <alignment horizontal="left" vertical="top" wrapText="1"/>
    </xf>
    <xf numFmtId="0" fontId="0" fillId="3" borderId="2" xfId="0" applyFill="1" applyBorder="1" applyAlignment="1">
      <alignment wrapText="1"/>
    </xf>
    <xf numFmtId="0" fontId="0" fillId="0" borderId="39" xfId="0" applyFont="1" applyFill="1" applyBorder="1" applyAlignment="1">
      <alignment horizontal="left" vertical="top" wrapText="1"/>
    </xf>
    <xf numFmtId="0" fontId="1" fillId="0" borderId="29" xfId="0" applyFont="1" applyFill="1" applyBorder="1" applyAlignment="1">
      <alignment horizontal="left" vertical="top" wrapText="1"/>
    </xf>
    <xf numFmtId="0" fontId="0" fillId="0" borderId="0" xfId="0" applyAlignment="1">
      <alignment wrapText="1"/>
    </xf>
    <xf numFmtId="0" fontId="1" fillId="0" borderId="0" xfId="0" applyFont="1" applyFill="1" applyBorder="1" applyAlignment="1">
      <alignment horizontal="left" vertical="center" wrapText="1"/>
    </xf>
    <xf numFmtId="0" fontId="0" fillId="3" borderId="29" xfId="0" applyFill="1" applyBorder="1" applyAlignment="1">
      <alignment wrapText="1"/>
    </xf>
    <xf numFmtId="0" fontId="1" fillId="0" borderId="45" xfId="0" applyFont="1" applyFill="1" applyBorder="1" applyAlignment="1">
      <alignment horizontal="left" vertical="top" wrapText="1"/>
    </xf>
    <xf numFmtId="0" fontId="0" fillId="0" borderId="39" xfId="0" applyFill="1" applyBorder="1" applyAlignment="1">
      <alignment vertical="top" wrapText="1"/>
    </xf>
    <xf numFmtId="0" fontId="0" fillId="0" borderId="33" xfId="0" applyFont="1" applyFill="1" applyBorder="1" applyAlignment="1">
      <alignment horizontal="left" vertical="top" wrapText="1"/>
    </xf>
    <xf numFmtId="0" fontId="12" fillId="0" borderId="34" xfId="0" applyFont="1" applyFill="1" applyBorder="1" applyAlignment="1">
      <alignment horizontal="left" vertical="top" wrapText="1"/>
    </xf>
    <xf numFmtId="0" fontId="0" fillId="0" borderId="17" xfId="0" applyFont="1" applyFill="1" applyBorder="1" applyAlignment="1">
      <alignment horizontal="left" vertical="top" wrapText="1"/>
    </xf>
    <xf numFmtId="0" fontId="12" fillId="0" borderId="36" xfId="0" applyFont="1" applyFill="1" applyBorder="1" applyAlignment="1">
      <alignment horizontal="left" vertical="top" wrapText="1"/>
    </xf>
    <xf numFmtId="0" fontId="0"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24" fillId="6" borderId="9" xfId="0" applyFont="1" applyFill="1" applyBorder="1" applyAlignment="1">
      <alignment horizontal="center" vertical="top" wrapText="1"/>
    </xf>
    <xf numFmtId="0" fontId="29" fillId="7" borderId="29" xfId="0" applyFont="1" applyFill="1" applyBorder="1" applyAlignment="1">
      <alignment horizontal="left" vertical="center" wrapText="1"/>
    </xf>
    <xf numFmtId="0" fontId="12" fillId="4" borderId="52" xfId="0" applyFont="1" applyFill="1" applyBorder="1" applyAlignment="1">
      <alignment horizontal="center" vertical="top" wrapText="1"/>
    </xf>
    <xf numFmtId="0" fontId="2" fillId="4" borderId="51" xfId="0" applyFont="1" applyFill="1" applyBorder="1" applyAlignment="1">
      <alignment horizontal="center" vertical="top"/>
    </xf>
    <xf numFmtId="0" fontId="2" fillId="4" borderId="53" xfId="0" applyFont="1" applyFill="1" applyBorder="1" applyAlignment="1">
      <alignment horizontal="center" vertical="top"/>
    </xf>
    <xf numFmtId="0" fontId="2" fillId="4" borderId="52" xfId="0" applyFont="1" applyFill="1" applyBorder="1" applyAlignment="1">
      <alignment horizontal="center" vertical="top" wrapText="1"/>
    </xf>
    <xf numFmtId="0" fontId="2" fillId="4" borderId="53" xfId="0" applyFont="1" applyFill="1" applyBorder="1" applyAlignment="1">
      <alignment horizontal="center" vertical="top" wrapText="1"/>
    </xf>
    <xf numFmtId="0" fontId="12" fillId="4" borderId="51" xfId="0" applyFont="1" applyFill="1" applyBorder="1" applyAlignment="1">
      <alignment horizontal="left" vertical="top" wrapText="1"/>
    </xf>
    <xf numFmtId="0" fontId="12" fillId="4" borderId="53"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49" xfId="0" applyFont="1" applyFill="1" applyBorder="1" applyAlignment="1">
      <alignment horizontal="left" vertical="top"/>
    </xf>
    <xf numFmtId="0" fontId="1" fillId="0" borderId="64" xfId="0" applyFont="1" applyFill="1" applyBorder="1" applyAlignment="1">
      <alignment horizontal="left" vertical="top"/>
    </xf>
    <xf numFmtId="0" fontId="1" fillId="0" borderId="24" xfId="0" applyFont="1" applyFill="1" applyBorder="1" applyAlignment="1">
      <alignment horizontal="left" vertical="top"/>
    </xf>
    <xf numFmtId="0" fontId="0" fillId="0" borderId="39" xfId="0" applyBorder="1" applyAlignment="1">
      <alignment horizontal="left" vertical="top"/>
    </xf>
    <xf numFmtId="0" fontId="0" fillId="0" borderId="21" xfId="0" applyBorder="1" applyAlignment="1">
      <alignment horizontal="left" vertical="top"/>
    </xf>
    <xf numFmtId="0" fontId="0" fillId="0" borderId="47" xfId="0" applyBorder="1" applyAlignment="1">
      <alignment horizontal="left" vertical="top" wrapText="1"/>
    </xf>
    <xf numFmtId="0" fontId="0" fillId="0" borderId="23" xfId="0" applyBorder="1" applyAlignment="1">
      <alignment horizontal="left" vertical="top" wrapText="1"/>
    </xf>
    <xf numFmtId="0" fontId="0" fillId="0" borderId="62" xfId="0" applyBorder="1" applyAlignment="1">
      <alignment horizontal="left" vertical="top" wrapText="1"/>
    </xf>
    <xf numFmtId="0" fontId="0" fillId="0" borderId="66" xfId="0" applyBorder="1" applyAlignment="1">
      <alignment horizontal="left" vertical="top" wrapText="1"/>
    </xf>
    <xf numFmtId="0" fontId="0" fillId="0" borderId="27" xfId="0" applyBorder="1" applyAlignment="1">
      <alignment horizontal="left" vertical="top" wrapText="1"/>
    </xf>
    <xf numFmtId="0" fontId="1" fillId="0" borderId="61" xfId="0" applyFont="1" applyBorder="1" applyAlignment="1">
      <alignment horizontal="left" vertical="top"/>
    </xf>
    <xf numFmtId="0" fontId="1" fillId="0" borderId="64" xfId="0" applyFont="1" applyBorder="1" applyAlignment="1">
      <alignment horizontal="left" vertical="top"/>
    </xf>
    <xf numFmtId="0" fontId="1" fillId="0" borderId="24" xfId="0" applyFont="1" applyBorder="1" applyAlignment="1">
      <alignment horizontal="left" vertical="top"/>
    </xf>
    <xf numFmtId="0" fontId="0" fillId="0" borderId="57" xfId="0" applyFill="1" applyBorder="1" applyAlignment="1">
      <alignment horizontal="left" vertical="top" wrapText="1"/>
    </xf>
    <xf numFmtId="0" fontId="0" fillId="0" borderId="66" xfId="0" applyFill="1" applyBorder="1" applyAlignment="1">
      <alignment horizontal="left" vertical="top" wrapText="1"/>
    </xf>
    <xf numFmtId="0" fontId="0" fillId="0" borderId="27" xfId="0" applyFill="1" applyBorder="1" applyAlignment="1">
      <alignment horizontal="left" vertical="top" wrapText="1"/>
    </xf>
    <xf numFmtId="0" fontId="1" fillId="6" borderId="49" xfId="0" applyFont="1" applyFill="1" applyBorder="1" applyAlignment="1">
      <alignment horizontal="left" vertical="top"/>
    </xf>
    <xf numFmtId="0" fontId="1" fillId="6" borderId="64" xfId="0" applyFont="1" applyFill="1" applyBorder="1" applyAlignment="1">
      <alignment horizontal="left" vertical="top"/>
    </xf>
    <xf numFmtId="0" fontId="1" fillId="6" borderId="24" xfId="0" applyFont="1" applyFill="1" applyBorder="1" applyAlignment="1">
      <alignment horizontal="left" vertical="top"/>
    </xf>
    <xf numFmtId="0" fontId="3" fillId="3" borderId="39"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29" fillId="7" borderId="20" xfId="0" applyFont="1" applyFill="1" applyBorder="1" applyAlignment="1">
      <alignment horizontal="left" vertical="center"/>
    </xf>
    <xf numFmtId="0" fontId="2" fillId="4" borderId="52" xfId="0" applyFont="1" applyFill="1" applyBorder="1" applyAlignment="1">
      <alignment horizontal="center" vertical="top"/>
    </xf>
    <xf numFmtId="0" fontId="2" fillId="4" borderId="54" xfId="0" applyFont="1" applyFill="1" applyBorder="1" applyAlignment="1">
      <alignment horizontal="center" vertical="top" wrapText="1"/>
    </xf>
    <xf numFmtId="0" fontId="2" fillId="4" borderId="55" xfId="0" applyFont="1" applyFill="1" applyBorder="1" applyAlignment="1">
      <alignment horizontal="center" vertical="top"/>
    </xf>
    <xf numFmtId="0" fontId="2" fillId="4" borderId="51" xfId="0" applyFont="1" applyFill="1" applyBorder="1" applyAlignment="1">
      <alignment horizontal="center" vertical="top" wrapText="1"/>
    </xf>
    <xf numFmtId="0" fontId="24" fillId="6" borderId="56" xfId="0" applyFont="1" applyFill="1" applyBorder="1" applyAlignment="1">
      <alignment horizontal="center" vertical="top" wrapText="1"/>
    </xf>
    <xf numFmtId="0" fontId="0" fillId="0" borderId="57" xfId="0" applyBorder="1" applyAlignment="1">
      <alignment horizontal="left" vertical="top" wrapText="1"/>
    </xf>
    <xf numFmtId="0" fontId="0" fillId="0" borderId="47" xfId="0" applyFill="1" applyBorder="1" applyAlignment="1">
      <alignment horizontal="left" vertical="top" wrapText="1"/>
    </xf>
    <xf numFmtId="0" fontId="0" fillId="0" borderId="48" xfId="0" applyFill="1" applyBorder="1" applyAlignment="1">
      <alignment horizontal="left" vertical="top" wrapText="1"/>
    </xf>
    <xf numFmtId="0" fontId="29" fillId="7" borderId="52" xfId="0" applyFont="1" applyFill="1" applyBorder="1" applyAlignment="1">
      <alignment horizontal="left" vertical="center"/>
    </xf>
    <xf numFmtId="0" fontId="29" fillId="7" borderId="53" xfId="0" applyFont="1" applyFill="1" applyBorder="1" applyAlignment="1">
      <alignment horizontal="left" vertical="center"/>
    </xf>
    <xf numFmtId="0" fontId="0" fillId="0" borderId="48" xfId="0" applyBorder="1" applyAlignment="1">
      <alignment horizontal="left" vertical="top" wrapText="1"/>
    </xf>
    <xf numFmtId="0" fontId="24" fillId="7" borderId="20" xfId="0" applyFont="1" applyFill="1" applyBorder="1" applyAlignment="1">
      <alignment horizontal="left" vertical="center"/>
    </xf>
    <xf numFmtId="0" fontId="1" fillId="0" borderId="49" xfId="0" applyFont="1" applyBorder="1" applyAlignment="1">
      <alignment horizontal="left" vertical="top"/>
    </xf>
    <xf numFmtId="0" fontId="24" fillId="7" borderId="32" xfId="0" applyFont="1" applyFill="1" applyBorder="1" applyAlignment="1">
      <alignment horizontal="left" vertical="center"/>
    </xf>
    <xf numFmtId="0" fontId="1" fillId="0" borderId="28"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2" xfId="0" applyFont="1" applyFill="1" applyBorder="1" applyAlignment="1">
      <alignment horizontal="left" vertical="top" wrapText="1"/>
    </xf>
    <xf numFmtId="0" fontId="31" fillId="0" borderId="61" xfId="0" applyFont="1" applyBorder="1" applyAlignment="1">
      <alignment horizontal="left" vertical="top"/>
    </xf>
    <xf numFmtId="0" fontId="31" fillId="0" borderId="64" xfId="0" applyFont="1" applyBorder="1" applyAlignment="1">
      <alignment horizontal="left" vertical="top"/>
    </xf>
    <xf numFmtId="0" fontId="31" fillId="0" borderId="24" xfId="0" applyFont="1" applyBorder="1" applyAlignment="1">
      <alignment horizontal="left" vertical="top"/>
    </xf>
    <xf numFmtId="0" fontId="31" fillId="0" borderId="49" xfId="0" applyFont="1" applyBorder="1" applyAlignment="1">
      <alignment horizontal="left" vertical="top"/>
    </xf>
    <xf numFmtId="0" fontId="1" fillId="6" borderId="49" xfId="0" applyFont="1" applyFill="1" applyBorder="1" applyAlignment="1">
      <alignment horizontal="left" vertical="top" wrapText="1"/>
    </xf>
    <xf numFmtId="0" fontId="1" fillId="6" borderId="64" xfId="0" applyFont="1" applyFill="1" applyBorder="1" applyAlignment="1">
      <alignment horizontal="left" vertical="top" wrapText="1"/>
    </xf>
    <xf numFmtId="0" fontId="1" fillId="6" borderId="24" xfId="0" applyFont="1" applyFill="1" applyBorder="1" applyAlignment="1">
      <alignment horizontal="left" vertical="top" wrapText="1"/>
    </xf>
    <xf numFmtId="0" fontId="0" fillId="0" borderId="43" xfId="0" applyFill="1" applyBorder="1" applyAlignment="1">
      <alignment horizontal="left" vertical="top" wrapText="1"/>
    </xf>
    <xf numFmtId="0" fontId="1" fillId="0" borderId="49" xfId="0" applyFont="1" applyFill="1" applyBorder="1" applyAlignment="1">
      <alignment horizontal="left" vertical="top" wrapText="1"/>
    </xf>
    <xf numFmtId="0" fontId="1" fillId="0" borderId="64" xfId="0" applyFont="1" applyFill="1" applyBorder="1" applyAlignment="1">
      <alignment horizontal="left" vertical="top" wrapText="1"/>
    </xf>
    <xf numFmtId="0" fontId="1" fillId="0" borderId="4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3" xfId="0" applyFont="1" applyFill="1" applyBorder="1" applyAlignment="1">
      <alignment horizontal="left" vertical="top" wrapText="1"/>
    </xf>
    <xf numFmtId="0" fontId="29" fillId="7" borderId="52" xfId="0" applyFont="1" applyFill="1" applyBorder="1" applyAlignment="1">
      <alignment horizontal="left" vertical="center" wrapText="1"/>
    </xf>
    <xf numFmtId="0" fontId="29" fillId="7" borderId="53" xfId="0" applyFont="1" applyFill="1" applyBorder="1" applyAlignment="1">
      <alignment horizontal="left" vertical="center" wrapText="1"/>
    </xf>
    <xf numFmtId="0" fontId="12" fillId="4" borderId="51" xfId="0" applyFont="1" applyFill="1" applyBorder="1" applyAlignment="1">
      <alignment horizontal="center" vertical="top" wrapText="1"/>
    </xf>
    <xf numFmtId="0" fontId="12" fillId="4" borderId="53" xfId="0" applyFont="1" applyFill="1" applyBorder="1" applyAlignment="1">
      <alignment horizontal="center" vertical="top" wrapText="1"/>
    </xf>
    <xf numFmtId="0" fontId="1" fillId="0" borderId="62" xfId="0" applyFont="1" applyFill="1" applyBorder="1" applyAlignment="1">
      <alignment horizontal="left" vertical="top" wrapText="1"/>
    </xf>
    <xf numFmtId="0" fontId="1" fillId="0" borderId="66" xfId="0" applyFont="1" applyFill="1" applyBorder="1" applyAlignment="1">
      <alignment horizontal="left" vertical="top" wrapText="1"/>
    </xf>
    <xf numFmtId="49" fontId="0" fillId="0" borderId="6" xfId="0" applyNumberFormat="1" applyBorder="1" applyAlignment="1">
      <alignment horizontal="left" vertical="top" wrapText="1"/>
    </xf>
    <xf numFmtId="0" fontId="29" fillId="7" borderId="51" xfId="0" applyFont="1" applyFill="1" applyBorder="1" applyAlignment="1">
      <alignment horizontal="left" vertical="center" wrapText="1"/>
    </xf>
    <xf numFmtId="0" fontId="3" fillId="7" borderId="20" xfId="0" applyFont="1" applyFill="1" applyBorder="1" applyAlignment="1">
      <alignment horizontal="left" vertical="center"/>
    </xf>
    <xf numFmtId="49" fontId="0" fillId="0" borderId="26" xfId="0" applyNumberFormat="1" applyBorder="1" applyAlignment="1">
      <alignment horizontal="left" vertical="top" wrapText="1"/>
    </xf>
    <xf numFmtId="0" fontId="1" fillId="6" borderId="42" xfId="0" applyFont="1" applyFill="1" applyBorder="1" applyAlignment="1">
      <alignment horizontal="left" vertical="top"/>
    </xf>
    <xf numFmtId="0" fontId="3" fillId="3" borderId="50" xfId="0" applyFont="1" applyFill="1" applyBorder="1" applyAlignment="1">
      <alignment horizontal="left" vertical="center" wrapText="1"/>
    </xf>
    <xf numFmtId="0" fontId="2" fillId="4" borderId="58" xfId="0" applyFont="1" applyFill="1" applyBorder="1" applyAlignment="1">
      <alignment horizontal="center" vertical="top" wrapText="1"/>
    </xf>
    <xf numFmtId="0" fontId="2" fillId="4" borderId="59" xfId="0" applyFont="1" applyFill="1" applyBorder="1" applyAlignment="1">
      <alignment horizontal="center" vertical="top" wrapText="1"/>
    </xf>
    <xf numFmtId="0" fontId="0" fillId="0" borderId="6" xfId="0" applyBorder="1" applyAlignment="1">
      <alignment horizontal="left" vertical="top" wrapText="1"/>
    </xf>
    <xf numFmtId="0" fontId="1" fillId="6" borderId="7" xfId="0" applyFont="1" applyFill="1" applyBorder="1" applyAlignment="1">
      <alignment horizontal="left" vertical="top"/>
    </xf>
    <xf numFmtId="0" fontId="0" fillId="0" borderId="6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25" xfId="0" applyFont="1" applyFill="1" applyBorder="1" applyAlignment="1">
      <alignment horizontal="left" vertical="top" wrapText="1"/>
    </xf>
    <xf numFmtId="0" fontId="29" fillId="7" borderId="31" xfId="0" applyFont="1" applyFill="1" applyBorder="1" applyAlignment="1">
      <alignment horizontal="left" vertical="center" wrapText="1"/>
    </xf>
    <xf numFmtId="0" fontId="12" fillId="4" borderId="28" xfId="0" applyFont="1" applyFill="1" applyBorder="1" applyAlignment="1">
      <alignment horizontal="center" vertical="top" wrapText="1"/>
    </xf>
    <xf numFmtId="0" fontId="29" fillId="4" borderId="29" xfId="0" applyFont="1" applyFill="1" applyBorder="1" applyAlignment="1">
      <alignment horizontal="center" vertical="top" wrapText="1"/>
    </xf>
    <xf numFmtId="0" fontId="29" fillId="4" borderId="30" xfId="0" applyFont="1" applyFill="1" applyBorder="1" applyAlignment="1">
      <alignment horizontal="center" vertical="top" wrapText="1"/>
    </xf>
    <xf numFmtId="0" fontId="12" fillId="4" borderId="20" xfId="0" applyFont="1" applyFill="1" applyBorder="1" applyAlignment="1">
      <alignment horizontal="center" vertical="top" wrapText="1"/>
    </xf>
    <xf numFmtId="0" fontId="29" fillId="4" borderId="53" xfId="0" applyFont="1" applyFill="1" applyBorder="1" applyAlignment="1">
      <alignment horizontal="center" vertical="top" wrapText="1"/>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3" fillId="7" borderId="32" xfId="0" applyFont="1" applyFill="1" applyBorder="1" applyAlignment="1">
      <alignment horizontal="left" vertical="center"/>
    </xf>
    <xf numFmtId="0" fontId="3" fillId="3" borderId="0" xfId="0" applyFont="1" applyFill="1" applyBorder="1" applyAlignment="1">
      <alignment horizontal="left" vertical="top" wrapText="1"/>
    </xf>
    <xf numFmtId="0" fontId="2" fillId="4" borderId="31" xfId="0" applyFont="1" applyFill="1" applyBorder="1" applyAlignment="1">
      <alignment horizontal="center" vertical="top"/>
    </xf>
    <xf numFmtId="0" fontId="2" fillId="4" borderId="20" xfId="0" applyFont="1" applyFill="1" applyBorder="1" applyAlignment="1">
      <alignment horizontal="center" vertical="top"/>
    </xf>
    <xf numFmtId="0" fontId="2" fillId="4" borderId="32" xfId="0" applyFont="1" applyFill="1" applyBorder="1" applyAlignment="1">
      <alignment horizontal="center" vertical="top"/>
    </xf>
    <xf numFmtId="0" fontId="2" fillId="4" borderId="41" xfId="0" applyFont="1" applyFill="1" applyBorder="1" applyAlignment="1">
      <alignment horizontal="center" vertical="top" wrapText="1"/>
    </xf>
    <xf numFmtId="0" fontId="2" fillId="4" borderId="42" xfId="0" applyFont="1" applyFill="1" applyBorder="1" applyAlignment="1">
      <alignment horizontal="center" vertical="top" wrapText="1"/>
    </xf>
    <xf numFmtId="0" fontId="2" fillId="4" borderId="43" xfId="0" applyFont="1" applyFill="1" applyBorder="1" applyAlignment="1">
      <alignment horizontal="center" vertical="top" wrapText="1"/>
    </xf>
    <xf numFmtId="0" fontId="2" fillId="4" borderId="42" xfId="0" applyFont="1" applyFill="1" applyBorder="1" applyAlignment="1">
      <alignment horizontal="center" vertical="top"/>
    </xf>
    <xf numFmtId="0" fontId="2" fillId="4" borderId="31" xfId="0" applyFont="1" applyFill="1" applyBorder="1" applyAlignment="1">
      <alignment horizontal="center" vertical="top" wrapText="1"/>
    </xf>
    <xf numFmtId="0" fontId="2" fillId="4" borderId="32" xfId="0" applyFont="1" applyFill="1" applyBorder="1" applyAlignment="1">
      <alignment horizontal="center" vertical="top" wrapText="1"/>
    </xf>
    <xf numFmtId="0" fontId="2" fillId="4" borderId="33" xfId="0" applyFont="1" applyFill="1" applyBorder="1" applyAlignment="1">
      <alignment horizontal="center" vertical="top" wrapText="1"/>
    </xf>
    <xf numFmtId="0" fontId="2" fillId="4" borderId="34" xfId="0" applyFont="1" applyFill="1" applyBorder="1" applyAlignment="1">
      <alignment horizontal="center" vertical="top" wrapText="1"/>
    </xf>
    <xf numFmtId="0" fontId="3" fillId="3" borderId="31" xfId="0" applyFont="1" applyFill="1" applyBorder="1" applyAlignment="1">
      <alignment horizontal="left" vertical="top" wrapText="1"/>
    </xf>
    <xf numFmtId="0" fontId="3" fillId="3" borderId="20" xfId="0" applyFont="1" applyFill="1" applyBorder="1" applyAlignment="1">
      <alignment horizontal="left" vertical="top" wrapText="1"/>
    </xf>
    <xf numFmtId="0" fontId="0" fillId="0" borderId="4" xfId="0" applyBorder="1" applyAlignment="1">
      <alignment horizontal="left" vertical="top" wrapText="1"/>
    </xf>
    <xf numFmtId="0" fontId="0" fillId="0" borderId="2"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2" fillId="4" borderId="1" xfId="0" applyFont="1" applyFill="1" applyBorder="1" applyAlignment="1">
      <alignment horizontal="center" vertical="top"/>
    </xf>
    <xf numFmtId="0" fontId="2" fillId="4" borderId="13" xfId="0" applyFont="1" applyFill="1" applyBorder="1" applyAlignment="1">
      <alignment horizontal="center" vertical="top"/>
    </xf>
    <xf numFmtId="0" fontId="2" fillId="4" borderId="27" xfId="0" applyFont="1" applyFill="1" applyBorder="1" applyAlignment="1">
      <alignment horizontal="center" vertical="top" wrapText="1"/>
    </xf>
    <xf numFmtId="0" fontId="2" fillId="4" borderId="24" xfId="0" applyFont="1" applyFill="1" applyBorder="1" applyAlignment="1">
      <alignment horizontal="center" vertical="top" wrapText="1"/>
    </xf>
    <xf numFmtId="0" fontId="2" fillId="4" borderId="23" xfId="0" applyFont="1" applyFill="1" applyBorder="1" applyAlignment="1">
      <alignment horizontal="center" vertical="top" wrapText="1"/>
    </xf>
    <xf numFmtId="0" fontId="2" fillId="4" borderId="24" xfId="0" applyFont="1" applyFill="1" applyBorder="1" applyAlignment="1">
      <alignment horizontal="center" vertical="top"/>
    </xf>
    <xf numFmtId="0" fontId="1" fillId="0" borderId="18" xfId="0" applyFont="1" applyFill="1" applyBorder="1" applyAlignment="1">
      <alignment vertical="top" wrapText="1"/>
    </xf>
  </cellXfs>
  <cellStyles count="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50" zoomScaleNormal="50" workbookViewId="0">
      <selection activeCell="L2" sqref="L2"/>
    </sheetView>
  </sheetViews>
  <sheetFormatPr defaultColWidth="8.77734375" defaultRowHeight="14.4" x14ac:dyDescent="0.3"/>
  <cols>
    <col min="1" max="1" width="25.44140625" customWidth="1"/>
    <col min="2" max="2" width="28.77734375" customWidth="1"/>
    <col min="3" max="3" width="39.109375" customWidth="1"/>
    <col min="4" max="4" width="48.77734375" customWidth="1"/>
    <col min="5" max="5" width="20.33203125" customWidth="1"/>
    <col min="6" max="6" width="22.44140625" style="373" customWidth="1"/>
    <col min="7" max="7" width="29.6640625" customWidth="1"/>
    <col min="8" max="8" width="21.33203125" customWidth="1"/>
    <col min="9" max="9" width="46.6640625" customWidth="1"/>
    <col min="10" max="10" width="38.77734375" customWidth="1"/>
  </cols>
  <sheetData>
    <row r="1" spans="1:11" ht="31.2" x14ac:dyDescent="0.6">
      <c r="A1" s="127"/>
      <c r="B1" s="128" t="s">
        <v>286</v>
      </c>
      <c r="C1" s="129"/>
      <c r="D1" s="129"/>
      <c r="E1" s="129"/>
      <c r="F1" s="370"/>
      <c r="G1" s="129"/>
      <c r="H1" s="130"/>
      <c r="I1" s="129"/>
      <c r="J1" s="129"/>
      <c r="K1" s="131"/>
    </row>
    <row r="2" spans="1:11" ht="92.55" customHeight="1" x14ac:dyDescent="0.3">
      <c r="A2" s="132"/>
      <c r="B2" s="415" t="s">
        <v>287</v>
      </c>
      <c r="C2" s="416"/>
      <c r="D2" s="133"/>
      <c r="E2" s="133"/>
      <c r="F2" s="133"/>
      <c r="G2" s="133"/>
      <c r="H2" s="134"/>
      <c r="I2" s="135"/>
      <c r="J2" s="135"/>
      <c r="K2" s="68"/>
    </row>
    <row r="3" spans="1:11" ht="26.4" thickBot="1" x14ac:dyDescent="0.35">
      <c r="A3" s="417" t="s">
        <v>280</v>
      </c>
      <c r="B3" s="417"/>
      <c r="C3" s="417"/>
      <c r="D3" s="417"/>
      <c r="E3" s="417"/>
      <c r="F3" s="417"/>
      <c r="G3" s="417"/>
      <c r="H3" s="417"/>
      <c r="I3" s="417"/>
      <c r="J3" s="417"/>
      <c r="K3" s="231"/>
    </row>
    <row r="4" spans="1:11" ht="15" thickBot="1" x14ac:dyDescent="0.35">
      <c r="A4" s="387" t="s">
        <v>5</v>
      </c>
      <c r="B4" s="418"/>
      <c r="C4" s="418"/>
      <c r="D4" s="388"/>
      <c r="E4" s="419" t="s">
        <v>18</v>
      </c>
      <c r="F4" s="420"/>
      <c r="G4" s="421" t="s">
        <v>17</v>
      </c>
      <c r="H4" s="390"/>
      <c r="I4" s="421" t="s">
        <v>19</v>
      </c>
      <c r="J4" s="389"/>
      <c r="K4" s="136"/>
    </row>
    <row r="5" spans="1:11" ht="52.2" customHeight="1" thickBot="1" x14ac:dyDescent="0.35">
      <c r="A5" s="137" t="s">
        <v>94</v>
      </c>
      <c r="B5" s="138" t="s">
        <v>0</v>
      </c>
      <c r="C5" s="139" t="s">
        <v>10</v>
      </c>
      <c r="D5" s="88" t="s">
        <v>288</v>
      </c>
      <c r="E5" s="139" t="s">
        <v>14</v>
      </c>
      <c r="F5" s="88" t="s">
        <v>8</v>
      </c>
      <c r="G5" s="139" t="s">
        <v>12</v>
      </c>
      <c r="H5" s="140" t="s">
        <v>96</v>
      </c>
      <c r="I5" s="89" t="s">
        <v>15</v>
      </c>
      <c r="J5" s="90" t="s">
        <v>16</v>
      </c>
      <c r="K5" s="141"/>
    </row>
    <row r="6" spans="1:11" ht="253.2" customHeight="1" x14ac:dyDescent="0.3">
      <c r="A6" s="403" t="s">
        <v>289</v>
      </c>
      <c r="B6" s="406">
        <v>23160955</v>
      </c>
      <c r="C6" s="233" t="s">
        <v>290</v>
      </c>
      <c r="D6" s="234" t="s">
        <v>291</v>
      </c>
      <c r="E6" s="145" t="s">
        <v>3</v>
      </c>
      <c r="F6" s="98" t="s">
        <v>292</v>
      </c>
      <c r="G6" s="61" t="s">
        <v>293</v>
      </c>
      <c r="H6" s="31" t="s">
        <v>4</v>
      </c>
      <c r="I6" s="146">
        <v>1.5</v>
      </c>
      <c r="J6" s="235" t="s">
        <v>294</v>
      </c>
      <c r="K6" s="236"/>
    </row>
    <row r="7" spans="1:11" ht="236.55" customHeight="1" x14ac:dyDescent="0.3">
      <c r="A7" s="404"/>
      <c r="B7" s="407"/>
      <c r="C7" s="19" t="s">
        <v>295</v>
      </c>
      <c r="D7" s="27" t="s">
        <v>1085</v>
      </c>
      <c r="E7" s="237" t="s">
        <v>3</v>
      </c>
      <c r="F7" s="98" t="s">
        <v>292</v>
      </c>
      <c r="G7" s="61" t="s">
        <v>293</v>
      </c>
      <c r="H7" s="31" t="s">
        <v>4</v>
      </c>
      <c r="I7" s="66">
        <v>1.5</v>
      </c>
      <c r="J7" s="65" t="s">
        <v>294</v>
      </c>
      <c r="K7" s="236"/>
    </row>
    <row r="8" spans="1:11" ht="234" customHeight="1" x14ac:dyDescent="0.3">
      <c r="A8" s="405"/>
      <c r="B8" s="408"/>
      <c r="C8" s="19" t="s">
        <v>296</v>
      </c>
      <c r="D8" s="27" t="s">
        <v>297</v>
      </c>
      <c r="E8" s="237" t="s">
        <v>3</v>
      </c>
      <c r="F8" s="98" t="s">
        <v>292</v>
      </c>
      <c r="G8" s="19" t="s">
        <v>298</v>
      </c>
      <c r="H8" s="21" t="s">
        <v>58</v>
      </c>
      <c r="I8" s="146">
        <v>0.5</v>
      </c>
      <c r="J8" s="65" t="s">
        <v>299</v>
      </c>
      <c r="K8" s="236"/>
    </row>
    <row r="9" spans="1:11" ht="249" customHeight="1" x14ac:dyDescent="0.3">
      <c r="A9" s="22" t="s">
        <v>300</v>
      </c>
      <c r="B9" s="158">
        <v>22495309</v>
      </c>
      <c r="C9" s="151" t="s">
        <v>301</v>
      </c>
      <c r="D9" s="27" t="s">
        <v>302</v>
      </c>
      <c r="E9" s="19" t="s">
        <v>3</v>
      </c>
      <c r="F9" s="21" t="s">
        <v>9</v>
      </c>
      <c r="G9" s="61" t="s">
        <v>293</v>
      </c>
      <c r="H9" s="31" t="s">
        <v>4</v>
      </c>
      <c r="I9" s="66" t="s">
        <v>303</v>
      </c>
      <c r="J9" s="155" t="s">
        <v>304</v>
      </c>
      <c r="K9" s="236"/>
    </row>
    <row r="10" spans="1:11" ht="178.2" customHeight="1" x14ac:dyDescent="0.3">
      <c r="A10" s="409" t="s">
        <v>305</v>
      </c>
      <c r="B10" s="412">
        <v>24531329</v>
      </c>
      <c r="C10" s="217" t="s">
        <v>306</v>
      </c>
      <c r="D10" s="46" t="s">
        <v>307</v>
      </c>
      <c r="E10" s="19" t="s">
        <v>6</v>
      </c>
      <c r="F10" s="21" t="s">
        <v>9</v>
      </c>
      <c r="G10" s="61" t="s">
        <v>293</v>
      </c>
      <c r="H10" s="31" t="s">
        <v>4</v>
      </c>
      <c r="I10" s="66">
        <v>1</v>
      </c>
      <c r="J10" s="65" t="s">
        <v>308</v>
      </c>
      <c r="K10" s="212"/>
    </row>
    <row r="11" spans="1:11" ht="198" customHeight="1" x14ac:dyDescent="0.3">
      <c r="A11" s="410"/>
      <c r="B11" s="413"/>
      <c r="C11" s="217" t="s">
        <v>1086</v>
      </c>
      <c r="D11" s="46" t="s">
        <v>309</v>
      </c>
      <c r="E11" s="19" t="s">
        <v>6</v>
      </c>
      <c r="F11" s="21" t="s">
        <v>9</v>
      </c>
      <c r="G11" s="61" t="s">
        <v>293</v>
      </c>
      <c r="H11" s="31" t="s">
        <v>4</v>
      </c>
      <c r="I11" s="66">
        <v>1</v>
      </c>
      <c r="J11" s="65" t="s">
        <v>308</v>
      </c>
      <c r="K11" s="236"/>
    </row>
    <row r="12" spans="1:11" ht="202.2" customHeight="1" x14ac:dyDescent="0.3">
      <c r="A12" s="410"/>
      <c r="B12" s="413"/>
      <c r="C12" s="217" t="s">
        <v>310</v>
      </c>
      <c r="D12" s="21" t="s">
        <v>311</v>
      </c>
      <c r="E12" s="151" t="s">
        <v>3</v>
      </c>
      <c r="F12" s="21" t="s">
        <v>292</v>
      </c>
      <c r="G12" s="61" t="s">
        <v>293</v>
      </c>
      <c r="H12" s="31" t="s">
        <v>4</v>
      </c>
      <c r="I12" s="66" t="s">
        <v>303</v>
      </c>
      <c r="J12" s="155" t="s">
        <v>312</v>
      </c>
      <c r="K12" s="236"/>
    </row>
    <row r="13" spans="1:11" ht="178.2" customHeight="1" x14ac:dyDescent="0.3">
      <c r="A13" s="410"/>
      <c r="B13" s="413"/>
      <c r="C13" s="217" t="s">
        <v>1087</v>
      </c>
      <c r="D13" s="46" t="s">
        <v>313</v>
      </c>
      <c r="E13" s="19" t="s">
        <v>6</v>
      </c>
      <c r="F13" s="21" t="s">
        <v>314</v>
      </c>
      <c r="G13" s="61" t="s">
        <v>293</v>
      </c>
      <c r="H13" s="31" t="s">
        <v>4</v>
      </c>
      <c r="I13" s="66">
        <v>1</v>
      </c>
      <c r="J13" s="65" t="s">
        <v>315</v>
      </c>
      <c r="K13" s="236"/>
    </row>
    <row r="14" spans="1:11" ht="159" customHeight="1" x14ac:dyDescent="0.3">
      <c r="A14" s="410"/>
      <c r="B14" s="413"/>
      <c r="C14" s="217" t="s">
        <v>316</v>
      </c>
      <c r="D14" s="46" t="s">
        <v>317</v>
      </c>
      <c r="E14" s="19" t="s">
        <v>6</v>
      </c>
      <c r="F14" s="21" t="s">
        <v>314</v>
      </c>
      <c r="G14" s="61" t="s">
        <v>293</v>
      </c>
      <c r="H14" s="31" t="s">
        <v>4</v>
      </c>
      <c r="I14" s="154">
        <v>1</v>
      </c>
      <c r="J14" s="65" t="s">
        <v>318</v>
      </c>
      <c r="K14" s="236"/>
    </row>
    <row r="15" spans="1:11" ht="157.19999999999999" customHeight="1" x14ac:dyDescent="0.3">
      <c r="A15" s="410"/>
      <c r="B15" s="413"/>
      <c r="C15" s="217" t="s">
        <v>319</v>
      </c>
      <c r="D15" s="46" t="s">
        <v>320</v>
      </c>
      <c r="E15" s="19" t="s">
        <v>6</v>
      </c>
      <c r="F15" s="21" t="s">
        <v>314</v>
      </c>
      <c r="G15" s="61" t="s">
        <v>293</v>
      </c>
      <c r="H15" s="31" t="s">
        <v>4</v>
      </c>
      <c r="I15" s="154">
        <v>0.5</v>
      </c>
      <c r="J15" s="65" t="s">
        <v>321</v>
      </c>
      <c r="K15" s="236"/>
    </row>
    <row r="16" spans="1:11" ht="140.55000000000001" customHeight="1" x14ac:dyDescent="0.3">
      <c r="A16" s="410"/>
      <c r="B16" s="413"/>
      <c r="C16" s="217" t="s">
        <v>322</v>
      </c>
      <c r="D16" s="45" t="s">
        <v>323</v>
      </c>
      <c r="E16" s="151" t="s">
        <v>6</v>
      </c>
      <c r="F16" s="21" t="s">
        <v>292</v>
      </c>
      <c r="G16" s="61" t="s">
        <v>293</v>
      </c>
      <c r="H16" s="31" t="s">
        <v>4</v>
      </c>
      <c r="I16" s="66">
        <v>0.5</v>
      </c>
      <c r="J16" s="65" t="s">
        <v>321</v>
      </c>
      <c r="K16" s="236"/>
    </row>
    <row r="17" spans="1:11" ht="156" customHeight="1" x14ac:dyDescent="0.3">
      <c r="A17" s="410"/>
      <c r="B17" s="413"/>
      <c r="C17" s="151" t="s">
        <v>324</v>
      </c>
      <c r="D17" s="21" t="s">
        <v>325</v>
      </c>
      <c r="E17" s="151" t="s">
        <v>6</v>
      </c>
      <c r="F17" s="21" t="s">
        <v>314</v>
      </c>
      <c r="G17" s="61" t="s">
        <v>293</v>
      </c>
      <c r="H17" s="31" t="s">
        <v>4</v>
      </c>
      <c r="I17" s="66">
        <v>0.25</v>
      </c>
      <c r="J17" s="65" t="s">
        <v>326</v>
      </c>
      <c r="K17" s="236"/>
    </row>
    <row r="18" spans="1:11" ht="158.55000000000001" customHeight="1" x14ac:dyDescent="0.3">
      <c r="A18" s="410"/>
      <c r="B18" s="413"/>
      <c r="C18" s="217" t="s">
        <v>327</v>
      </c>
      <c r="D18" s="46" t="s">
        <v>328</v>
      </c>
      <c r="E18" s="19" t="s">
        <v>6</v>
      </c>
      <c r="F18" s="21" t="s">
        <v>292</v>
      </c>
      <c r="G18" s="19" t="s">
        <v>298</v>
      </c>
      <c r="H18" s="21" t="s">
        <v>58</v>
      </c>
      <c r="I18" s="154">
        <v>0.5</v>
      </c>
      <c r="J18" s="208" t="s">
        <v>329</v>
      </c>
      <c r="K18" s="236"/>
    </row>
    <row r="19" spans="1:11" ht="210" customHeight="1" x14ac:dyDescent="0.3">
      <c r="A19" s="411"/>
      <c r="B19" s="414"/>
      <c r="C19" s="217" t="s">
        <v>330</v>
      </c>
      <c r="D19" s="20" t="s">
        <v>331</v>
      </c>
      <c r="E19" s="19" t="s">
        <v>3</v>
      </c>
      <c r="F19" s="21" t="s">
        <v>292</v>
      </c>
      <c r="G19" s="61" t="s">
        <v>293</v>
      </c>
      <c r="H19" s="31" t="s">
        <v>4</v>
      </c>
      <c r="I19" s="146" t="s">
        <v>303</v>
      </c>
      <c r="J19" s="65" t="s">
        <v>332</v>
      </c>
      <c r="K19" s="236"/>
    </row>
    <row r="20" spans="1:11" ht="233.55" customHeight="1" x14ac:dyDescent="0.3">
      <c r="A20" s="409" t="s">
        <v>333</v>
      </c>
      <c r="B20" s="412">
        <v>25418537</v>
      </c>
      <c r="C20" s="159" t="s">
        <v>334</v>
      </c>
      <c r="D20" s="20" t="s">
        <v>335</v>
      </c>
      <c r="E20" s="237" t="s">
        <v>3</v>
      </c>
      <c r="F20" s="21" t="s">
        <v>292</v>
      </c>
      <c r="G20" s="61" t="s">
        <v>293</v>
      </c>
      <c r="H20" s="31" t="s">
        <v>4</v>
      </c>
      <c r="I20" s="66" t="s">
        <v>303</v>
      </c>
      <c r="J20" s="238" t="s">
        <v>304</v>
      </c>
      <c r="K20" s="236"/>
    </row>
    <row r="21" spans="1:11" ht="238.2" customHeight="1" x14ac:dyDescent="0.3">
      <c r="A21" s="410"/>
      <c r="B21" s="413"/>
      <c r="C21" s="239" t="s">
        <v>336</v>
      </c>
      <c r="D21" s="211" t="s">
        <v>337</v>
      </c>
      <c r="E21" s="163" t="s">
        <v>3</v>
      </c>
      <c r="F21" s="21" t="s">
        <v>292</v>
      </c>
      <c r="G21" s="61" t="s">
        <v>293</v>
      </c>
      <c r="H21" s="31" t="s">
        <v>4</v>
      </c>
      <c r="I21" s="66" t="s">
        <v>303</v>
      </c>
      <c r="J21" s="65" t="s">
        <v>332</v>
      </c>
      <c r="K21" s="236"/>
    </row>
    <row r="22" spans="1:11" ht="183" customHeight="1" x14ac:dyDescent="0.3">
      <c r="A22" s="410"/>
      <c r="B22" s="413"/>
      <c r="C22" s="239" t="s">
        <v>338</v>
      </c>
      <c r="D22" s="211" t="s">
        <v>339</v>
      </c>
      <c r="E22" s="163" t="s">
        <v>3</v>
      </c>
      <c r="F22" s="98" t="s">
        <v>292</v>
      </c>
      <c r="G22" s="61" t="s">
        <v>293</v>
      </c>
      <c r="H22" s="31" t="s">
        <v>4</v>
      </c>
      <c r="I22" s="154">
        <v>1.5</v>
      </c>
      <c r="J22" s="65" t="s">
        <v>294</v>
      </c>
      <c r="K22" s="236"/>
    </row>
    <row r="23" spans="1:11" ht="169.2" customHeight="1" x14ac:dyDescent="0.3">
      <c r="A23" s="411"/>
      <c r="B23" s="414"/>
      <c r="C23" s="217" t="s">
        <v>340</v>
      </c>
      <c r="D23" s="211" t="s">
        <v>341</v>
      </c>
      <c r="E23" s="163" t="s">
        <v>3</v>
      </c>
      <c r="F23" s="371" t="s">
        <v>342</v>
      </c>
      <c r="G23" s="240" t="s">
        <v>343</v>
      </c>
      <c r="H23" s="241" t="s">
        <v>4</v>
      </c>
      <c r="I23" s="242">
        <v>0</v>
      </c>
      <c r="J23" s="243" t="s">
        <v>344</v>
      </c>
      <c r="K23" s="236"/>
    </row>
    <row r="24" spans="1:11" ht="312" customHeight="1" x14ac:dyDescent="0.3">
      <c r="A24" s="244" t="s">
        <v>345</v>
      </c>
      <c r="B24" s="215">
        <v>25533962</v>
      </c>
      <c r="C24" s="239" t="s">
        <v>346</v>
      </c>
      <c r="D24" s="245" t="s">
        <v>347</v>
      </c>
      <c r="E24" s="19" t="s">
        <v>6</v>
      </c>
      <c r="F24" s="21" t="s">
        <v>41</v>
      </c>
      <c r="G24" s="61" t="s">
        <v>293</v>
      </c>
      <c r="H24" s="31" t="s">
        <v>4</v>
      </c>
      <c r="I24" s="154">
        <v>1</v>
      </c>
      <c r="J24" s="65" t="s">
        <v>348</v>
      </c>
      <c r="K24" s="236"/>
    </row>
    <row r="25" spans="1:11" ht="281.55" customHeight="1" x14ac:dyDescent="0.3">
      <c r="A25" s="22" t="s">
        <v>349</v>
      </c>
      <c r="B25" s="153">
        <v>26637798</v>
      </c>
      <c r="C25" s="151" t="s">
        <v>350</v>
      </c>
      <c r="D25" s="20" t="s">
        <v>1088</v>
      </c>
      <c r="E25" s="19" t="s">
        <v>6</v>
      </c>
      <c r="F25" s="21" t="s">
        <v>41</v>
      </c>
      <c r="G25" s="61" t="s">
        <v>293</v>
      </c>
      <c r="H25" s="31" t="s">
        <v>4</v>
      </c>
      <c r="I25" s="154">
        <v>0.25</v>
      </c>
      <c r="J25" s="65" t="s">
        <v>351</v>
      </c>
      <c r="K25" s="236"/>
    </row>
    <row r="26" spans="1:11" ht="250.2" customHeight="1" x14ac:dyDescent="0.3">
      <c r="A26" s="246" t="s">
        <v>352</v>
      </c>
      <c r="B26" s="158">
        <v>26168855</v>
      </c>
      <c r="C26" s="217" t="s">
        <v>353</v>
      </c>
      <c r="D26" s="59" t="s">
        <v>354</v>
      </c>
      <c r="E26" s="237" t="s">
        <v>3</v>
      </c>
      <c r="F26" s="21" t="s">
        <v>292</v>
      </c>
      <c r="G26" s="61" t="s">
        <v>293</v>
      </c>
      <c r="H26" s="31" t="s">
        <v>4</v>
      </c>
      <c r="I26" s="154">
        <v>2</v>
      </c>
      <c r="J26" s="65" t="s">
        <v>355</v>
      </c>
      <c r="K26" s="236"/>
    </row>
    <row r="27" spans="1:11" ht="80.55" customHeight="1" x14ac:dyDescent="0.3">
      <c r="A27" s="22" t="s">
        <v>356</v>
      </c>
      <c r="B27" s="158">
        <v>25955282</v>
      </c>
      <c r="C27" s="239" t="s">
        <v>357</v>
      </c>
      <c r="D27" s="46"/>
      <c r="E27" s="237"/>
      <c r="F27" s="21"/>
      <c r="G27" s="19"/>
      <c r="H27" s="21"/>
      <c r="I27" s="154"/>
      <c r="J27" s="65"/>
      <c r="K27" s="236"/>
    </row>
    <row r="28" spans="1:11" ht="262.2" customHeight="1" x14ac:dyDescent="0.3">
      <c r="A28" s="246" t="s">
        <v>358</v>
      </c>
      <c r="B28" s="158">
        <v>25169753</v>
      </c>
      <c r="C28" s="151" t="s">
        <v>1089</v>
      </c>
      <c r="D28" s="20" t="s">
        <v>359</v>
      </c>
      <c r="E28" s="19" t="s">
        <v>6</v>
      </c>
      <c r="F28" s="21" t="s">
        <v>41</v>
      </c>
      <c r="G28" s="61" t="s">
        <v>293</v>
      </c>
      <c r="H28" s="31" t="s">
        <v>4</v>
      </c>
      <c r="I28" s="66">
        <v>1</v>
      </c>
      <c r="J28" s="65" t="s">
        <v>348</v>
      </c>
      <c r="K28" s="236"/>
    </row>
    <row r="29" spans="1:11" ht="251.55" customHeight="1" x14ac:dyDescent="0.3">
      <c r="A29" s="246" t="s">
        <v>360</v>
      </c>
      <c r="B29" s="158">
        <v>26845707</v>
      </c>
      <c r="C29" s="151" t="s">
        <v>361</v>
      </c>
      <c r="D29" s="20" t="s">
        <v>362</v>
      </c>
      <c r="E29" s="237" t="s">
        <v>3</v>
      </c>
      <c r="F29" s="98" t="s">
        <v>292</v>
      </c>
      <c r="G29" s="61" t="s">
        <v>363</v>
      </c>
      <c r="H29" s="21" t="s">
        <v>68</v>
      </c>
      <c r="I29" s="154">
        <v>0</v>
      </c>
      <c r="J29" s="167" t="s">
        <v>364</v>
      </c>
      <c r="K29" s="236"/>
    </row>
    <row r="30" spans="1:11" ht="192" customHeight="1" x14ac:dyDescent="0.3">
      <c r="A30" s="22" t="s">
        <v>365</v>
      </c>
      <c r="B30" s="158">
        <v>27824329</v>
      </c>
      <c r="C30" s="151" t="s">
        <v>366</v>
      </c>
      <c r="D30" s="20" t="s">
        <v>367</v>
      </c>
      <c r="E30" s="237" t="s">
        <v>3</v>
      </c>
      <c r="F30" s="98" t="s">
        <v>292</v>
      </c>
      <c r="G30" s="61" t="s">
        <v>293</v>
      </c>
      <c r="H30" s="31" t="s">
        <v>4</v>
      </c>
      <c r="I30" s="66">
        <v>1.5</v>
      </c>
      <c r="J30" s="65" t="s">
        <v>294</v>
      </c>
      <c r="K30" s="236"/>
    </row>
    <row r="31" spans="1:11" ht="224.55" customHeight="1" x14ac:dyDescent="0.3">
      <c r="A31" s="246" t="s">
        <v>368</v>
      </c>
      <c r="B31" s="158">
        <v>27525107</v>
      </c>
      <c r="C31" s="151" t="s">
        <v>369</v>
      </c>
      <c r="D31" s="45" t="s">
        <v>370</v>
      </c>
      <c r="E31" s="151" t="s">
        <v>3</v>
      </c>
      <c r="F31" s="98" t="s">
        <v>292</v>
      </c>
      <c r="G31" s="61" t="s">
        <v>293</v>
      </c>
      <c r="H31" s="31" t="s">
        <v>4</v>
      </c>
      <c r="I31" s="16">
        <v>1.5</v>
      </c>
      <c r="J31" s="65" t="s">
        <v>371</v>
      </c>
      <c r="K31" s="247"/>
    </row>
    <row r="32" spans="1:11" ht="92.55" customHeight="1" x14ac:dyDescent="0.3">
      <c r="A32" s="248" t="s">
        <v>372</v>
      </c>
      <c r="B32" s="215">
        <v>28940660</v>
      </c>
      <c r="C32" s="239" t="s">
        <v>357</v>
      </c>
      <c r="D32" s="249"/>
      <c r="E32" s="19"/>
      <c r="F32" s="368"/>
      <c r="G32" s="251"/>
      <c r="H32" s="250"/>
      <c r="I32" s="15"/>
      <c r="J32" s="65"/>
      <c r="K32" s="236"/>
    </row>
    <row r="33" spans="1:11" ht="145.19999999999999" customHeight="1" x14ac:dyDescent="0.3">
      <c r="A33" s="393" t="s">
        <v>373</v>
      </c>
      <c r="B33" s="396">
        <v>28191889</v>
      </c>
      <c r="C33" s="217" t="s">
        <v>374</v>
      </c>
      <c r="D33" s="249" t="s">
        <v>1090</v>
      </c>
      <c r="E33" s="237" t="s">
        <v>3</v>
      </c>
      <c r="F33" s="21" t="s">
        <v>292</v>
      </c>
      <c r="G33" s="19" t="s">
        <v>293</v>
      </c>
      <c r="H33" s="153" t="s">
        <v>4</v>
      </c>
      <c r="I33" s="252">
        <v>2</v>
      </c>
      <c r="J33" s="155" t="s">
        <v>375</v>
      </c>
      <c r="K33" s="253"/>
    </row>
    <row r="34" spans="1:11" ht="149.55000000000001" customHeight="1" thickBot="1" x14ac:dyDescent="0.35">
      <c r="A34" s="394"/>
      <c r="B34" s="397"/>
      <c r="C34" s="170" t="s">
        <v>376</v>
      </c>
      <c r="D34" s="245" t="s">
        <v>1091</v>
      </c>
      <c r="E34" s="237" t="s">
        <v>3</v>
      </c>
      <c r="F34" s="98" t="s">
        <v>292</v>
      </c>
      <c r="G34" s="61" t="s">
        <v>293</v>
      </c>
      <c r="H34" s="31" t="s">
        <v>4</v>
      </c>
      <c r="I34" s="254">
        <v>2</v>
      </c>
      <c r="J34" s="65" t="s">
        <v>375</v>
      </c>
      <c r="K34" s="253"/>
    </row>
    <row r="35" spans="1:11" ht="253.2" customHeight="1" x14ac:dyDescent="0.3">
      <c r="A35" s="394"/>
      <c r="B35" s="397"/>
      <c r="C35" s="255" t="s">
        <v>290</v>
      </c>
      <c r="D35" s="21" t="s">
        <v>291</v>
      </c>
      <c r="E35" s="256" t="s">
        <v>3</v>
      </c>
      <c r="F35" s="98" t="s">
        <v>292</v>
      </c>
      <c r="G35" s="61" t="s">
        <v>293</v>
      </c>
      <c r="H35" s="31" t="s">
        <v>4</v>
      </c>
      <c r="I35" s="257" t="s">
        <v>303</v>
      </c>
      <c r="J35" s="65" t="s">
        <v>304</v>
      </c>
      <c r="K35" s="247"/>
    </row>
    <row r="36" spans="1:11" ht="235.2" customHeight="1" x14ac:dyDescent="0.3">
      <c r="A36" s="394"/>
      <c r="B36" s="397"/>
      <c r="C36" s="144" t="s">
        <v>295</v>
      </c>
      <c r="D36" s="21" t="s">
        <v>1085</v>
      </c>
      <c r="E36" s="256" t="s">
        <v>3</v>
      </c>
      <c r="F36" s="98" t="s">
        <v>292</v>
      </c>
      <c r="G36" s="61" t="s">
        <v>293</v>
      </c>
      <c r="H36" s="31" t="s">
        <v>4</v>
      </c>
      <c r="I36" s="258" t="s">
        <v>303</v>
      </c>
      <c r="J36" s="65" t="s">
        <v>332</v>
      </c>
      <c r="K36" s="247"/>
    </row>
    <row r="37" spans="1:11" ht="161.55000000000001" customHeight="1" x14ac:dyDescent="0.3">
      <c r="A37" s="395"/>
      <c r="B37" s="398"/>
      <c r="C37" s="217" t="s">
        <v>377</v>
      </c>
      <c r="D37" s="211" t="s">
        <v>341</v>
      </c>
      <c r="E37" s="256" t="s">
        <v>3</v>
      </c>
      <c r="F37" s="371" t="s">
        <v>342</v>
      </c>
      <c r="G37" s="61" t="s">
        <v>293</v>
      </c>
      <c r="H37" s="31" t="s">
        <v>4</v>
      </c>
      <c r="I37" s="252" t="s">
        <v>303</v>
      </c>
      <c r="J37" s="65" t="s">
        <v>378</v>
      </c>
      <c r="K37" s="259"/>
    </row>
    <row r="38" spans="1:11" ht="269.55" customHeight="1" x14ac:dyDescent="0.3">
      <c r="A38" s="393" t="s">
        <v>379</v>
      </c>
      <c r="B38" s="399">
        <v>28263302</v>
      </c>
      <c r="C38" s="260" t="s">
        <v>1092</v>
      </c>
      <c r="D38" s="245" t="s">
        <v>380</v>
      </c>
      <c r="E38" s="237" t="s">
        <v>3</v>
      </c>
      <c r="F38" s="335" t="s">
        <v>292</v>
      </c>
      <c r="G38" s="19" t="s">
        <v>293</v>
      </c>
      <c r="H38" s="153" t="s">
        <v>4</v>
      </c>
      <c r="I38" s="252">
        <v>2</v>
      </c>
      <c r="J38" s="65" t="s">
        <v>381</v>
      </c>
      <c r="K38" s="253"/>
    </row>
    <row r="39" spans="1:11" ht="276" customHeight="1" x14ac:dyDescent="0.3">
      <c r="A39" s="395"/>
      <c r="B39" s="400"/>
      <c r="C39" s="260" t="s">
        <v>1093</v>
      </c>
      <c r="D39" s="245" t="s">
        <v>382</v>
      </c>
      <c r="E39" s="237" t="s">
        <v>3</v>
      </c>
      <c r="F39" s="335" t="s">
        <v>292</v>
      </c>
      <c r="G39" s="19" t="s">
        <v>293</v>
      </c>
      <c r="H39" s="153" t="s">
        <v>4</v>
      </c>
      <c r="I39" s="252">
        <v>2</v>
      </c>
      <c r="J39" s="155" t="s">
        <v>383</v>
      </c>
      <c r="K39" s="253"/>
    </row>
    <row r="40" spans="1:11" ht="193.2" customHeight="1" x14ac:dyDescent="0.3">
      <c r="A40" s="262" t="s">
        <v>384</v>
      </c>
      <c r="B40" s="263">
        <v>30555518</v>
      </c>
      <c r="C40" s="239" t="s">
        <v>385</v>
      </c>
      <c r="D40" s="211" t="s">
        <v>386</v>
      </c>
      <c r="E40" s="256" t="s">
        <v>3</v>
      </c>
      <c r="F40" s="21" t="s">
        <v>292</v>
      </c>
      <c r="G40" s="19" t="s">
        <v>293</v>
      </c>
      <c r="H40" s="153" t="s">
        <v>4</v>
      </c>
      <c r="I40" s="252">
        <v>2</v>
      </c>
      <c r="J40" s="65" t="s">
        <v>387</v>
      </c>
      <c r="K40" s="253"/>
    </row>
    <row r="41" spans="1:11" ht="316.2" customHeight="1" x14ac:dyDescent="0.3">
      <c r="A41" s="262" t="s">
        <v>388</v>
      </c>
      <c r="B41" s="263">
        <v>30564305</v>
      </c>
      <c r="C41" s="239" t="s">
        <v>389</v>
      </c>
      <c r="D41" s="245" t="s">
        <v>390</v>
      </c>
      <c r="E41" s="237" t="s">
        <v>3</v>
      </c>
      <c r="F41" s="98" t="s">
        <v>292</v>
      </c>
      <c r="G41" s="61" t="s">
        <v>293</v>
      </c>
      <c r="H41" s="31" t="s">
        <v>4</v>
      </c>
      <c r="I41" s="252">
        <v>1.5</v>
      </c>
      <c r="J41" s="65" t="s">
        <v>294</v>
      </c>
      <c r="K41" s="247"/>
    </row>
    <row r="42" spans="1:11" ht="167.55" customHeight="1" x14ac:dyDescent="0.3">
      <c r="A42" s="262" t="s">
        <v>391</v>
      </c>
      <c r="B42" s="263">
        <v>30107084</v>
      </c>
      <c r="C42" s="264" t="s">
        <v>392</v>
      </c>
      <c r="D42" s="213"/>
      <c r="E42" s="237"/>
      <c r="F42" s="335"/>
      <c r="G42" s="265"/>
      <c r="H42" s="266"/>
      <c r="I42" s="267"/>
      <c r="J42" s="268"/>
      <c r="K42" s="253"/>
    </row>
    <row r="43" spans="1:11" ht="219" customHeight="1" x14ac:dyDescent="0.3">
      <c r="A43" s="262" t="s">
        <v>1094</v>
      </c>
      <c r="B43" s="263">
        <v>30675382</v>
      </c>
      <c r="C43" s="239" t="s">
        <v>393</v>
      </c>
      <c r="D43" s="245" t="s">
        <v>1095</v>
      </c>
      <c r="E43" s="237" t="s">
        <v>3</v>
      </c>
      <c r="F43" s="21" t="s">
        <v>292</v>
      </c>
      <c r="G43" s="19" t="s">
        <v>298</v>
      </c>
      <c r="H43" s="21" t="s">
        <v>58</v>
      </c>
      <c r="I43" s="254">
        <v>0</v>
      </c>
      <c r="J43" s="65" t="s">
        <v>394</v>
      </c>
      <c r="K43" s="269"/>
    </row>
    <row r="44" spans="1:11" ht="128.55000000000001" customHeight="1" x14ac:dyDescent="0.3">
      <c r="A44" s="262" t="s">
        <v>395</v>
      </c>
      <c r="B44" s="270">
        <v>29724491</v>
      </c>
      <c r="C44" s="260" t="s">
        <v>396</v>
      </c>
      <c r="D44" s="153"/>
      <c r="E44" s="256"/>
      <c r="F44" s="21"/>
      <c r="G44" s="271"/>
      <c r="H44" s="272"/>
      <c r="I44" s="206"/>
      <c r="J44" s="268"/>
      <c r="K44" s="212"/>
    </row>
    <row r="45" spans="1:11" ht="234" customHeight="1" x14ac:dyDescent="0.3">
      <c r="A45" s="262" t="s">
        <v>397</v>
      </c>
      <c r="B45" s="270">
        <v>31127536</v>
      </c>
      <c r="C45" s="273" t="s">
        <v>398</v>
      </c>
      <c r="D45" s="245" t="s">
        <v>399</v>
      </c>
      <c r="E45" s="237" t="s">
        <v>3</v>
      </c>
      <c r="F45" s="98" t="s">
        <v>292</v>
      </c>
      <c r="G45" s="19" t="s">
        <v>293</v>
      </c>
      <c r="H45" s="153" t="s">
        <v>4</v>
      </c>
      <c r="I45" s="274">
        <v>2</v>
      </c>
      <c r="J45" s="65" t="s">
        <v>400</v>
      </c>
      <c r="K45" s="236"/>
    </row>
    <row r="46" spans="1:11" ht="132" customHeight="1" x14ac:dyDescent="0.3">
      <c r="A46" s="262" t="s">
        <v>401</v>
      </c>
      <c r="B46" s="270">
        <v>30504930</v>
      </c>
      <c r="C46" s="273" t="s">
        <v>402</v>
      </c>
      <c r="D46" s="245" t="s">
        <v>403</v>
      </c>
      <c r="E46" s="237" t="s">
        <v>3</v>
      </c>
      <c r="F46" s="98" t="s">
        <v>292</v>
      </c>
      <c r="G46" s="61" t="s">
        <v>293</v>
      </c>
      <c r="H46" s="31" t="s">
        <v>4</v>
      </c>
      <c r="I46" s="275">
        <v>2</v>
      </c>
      <c r="J46" s="65" t="s">
        <v>400</v>
      </c>
      <c r="K46" s="236"/>
    </row>
    <row r="47" spans="1:11" ht="234" customHeight="1" x14ac:dyDescent="0.3">
      <c r="A47" s="401" t="s">
        <v>404</v>
      </c>
      <c r="B47" s="399">
        <v>31406558</v>
      </c>
      <c r="C47" s="273" t="s">
        <v>405</v>
      </c>
      <c r="D47" s="211" t="s">
        <v>406</v>
      </c>
      <c r="E47" s="256" t="s">
        <v>3</v>
      </c>
      <c r="F47" s="98" t="s">
        <v>292</v>
      </c>
      <c r="G47" s="61" t="s">
        <v>293</v>
      </c>
      <c r="H47" s="31" t="s">
        <v>4</v>
      </c>
      <c r="I47" s="275">
        <v>2</v>
      </c>
      <c r="J47" s="65" t="s">
        <v>407</v>
      </c>
      <c r="K47" s="236"/>
    </row>
    <row r="48" spans="1:11" ht="234" customHeight="1" x14ac:dyDescent="0.3">
      <c r="A48" s="402"/>
      <c r="B48" s="400"/>
      <c r="C48" s="273" t="s">
        <v>408</v>
      </c>
      <c r="D48" s="211" t="s">
        <v>409</v>
      </c>
      <c r="E48" s="256" t="s">
        <v>3</v>
      </c>
      <c r="F48" s="98" t="s">
        <v>292</v>
      </c>
      <c r="G48" s="61" t="s">
        <v>293</v>
      </c>
      <c r="H48" s="31" t="s">
        <v>4</v>
      </c>
      <c r="I48" s="275">
        <v>2</v>
      </c>
      <c r="J48" s="65" t="s">
        <v>407</v>
      </c>
      <c r="K48" s="212"/>
    </row>
    <row r="49" spans="1:11" ht="124.2" customHeight="1" thickBot="1" x14ac:dyDescent="0.35">
      <c r="A49" s="262" t="s">
        <v>410</v>
      </c>
      <c r="B49" s="276">
        <v>31038196</v>
      </c>
      <c r="C49" s="277" t="s">
        <v>411</v>
      </c>
      <c r="D49" s="278" t="s">
        <v>412</v>
      </c>
      <c r="E49" s="279" t="s">
        <v>3</v>
      </c>
      <c r="F49" s="369" t="s">
        <v>292</v>
      </c>
      <c r="G49" s="251" t="s">
        <v>298</v>
      </c>
      <c r="H49" s="250" t="s">
        <v>58</v>
      </c>
      <c r="I49" s="280">
        <v>1.5</v>
      </c>
      <c r="J49" s="281" t="s">
        <v>23</v>
      </c>
      <c r="K49" s="212"/>
    </row>
    <row r="50" spans="1:11" ht="26.4" thickBot="1" x14ac:dyDescent="0.35">
      <c r="A50" s="385" t="s">
        <v>281</v>
      </c>
      <c r="B50" s="385"/>
      <c r="C50" s="385"/>
      <c r="D50" s="385"/>
      <c r="E50" s="385"/>
      <c r="F50" s="385"/>
      <c r="G50" s="385"/>
      <c r="H50" s="385"/>
      <c r="I50" s="385"/>
      <c r="J50" s="385"/>
      <c r="K50" s="236"/>
    </row>
    <row r="51" spans="1:11" ht="15" thickBot="1" x14ac:dyDescent="0.35">
      <c r="A51" s="386" t="s">
        <v>5</v>
      </c>
      <c r="B51" s="386"/>
      <c r="C51" s="386"/>
      <c r="D51" s="386"/>
      <c r="E51" s="387" t="s">
        <v>413</v>
      </c>
      <c r="F51" s="388"/>
      <c r="G51" s="389" t="s">
        <v>414</v>
      </c>
      <c r="H51" s="390"/>
      <c r="I51" s="387" t="s">
        <v>19</v>
      </c>
      <c r="J51" s="388"/>
      <c r="K51" s="212"/>
    </row>
    <row r="52" spans="1:11" ht="51.45" customHeight="1" thickBot="1" x14ac:dyDescent="0.35">
      <c r="A52" s="282" t="s">
        <v>94</v>
      </c>
      <c r="B52" s="283" t="s">
        <v>0</v>
      </c>
      <c r="C52" s="284" t="s">
        <v>415</v>
      </c>
      <c r="D52" s="282" t="s">
        <v>416</v>
      </c>
      <c r="E52" s="391" t="s">
        <v>417</v>
      </c>
      <c r="F52" s="392"/>
      <c r="G52" s="285" t="s">
        <v>12</v>
      </c>
      <c r="H52" s="283" t="s">
        <v>418</v>
      </c>
      <c r="I52" s="284" t="s">
        <v>15</v>
      </c>
      <c r="J52" s="286" t="s">
        <v>16</v>
      </c>
      <c r="K52" s="212"/>
    </row>
    <row r="53" spans="1:11" ht="133.19999999999999" customHeight="1" x14ac:dyDescent="0.3">
      <c r="A53" s="152" t="s">
        <v>419</v>
      </c>
      <c r="B53" s="287">
        <v>17720885</v>
      </c>
      <c r="C53" s="151" t="s">
        <v>420</v>
      </c>
      <c r="D53" s="288" t="s">
        <v>421</v>
      </c>
      <c r="E53" s="378" t="s">
        <v>6</v>
      </c>
      <c r="F53" s="379"/>
      <c r="G53" s="233" t="s">
        <v>422</v>
      </c>
      <c r="H53" s="234" t="s">
        <v>423</v>
      </c>
      <c r="I53" s="154">
        <v>0</v>
      </c>
      <c r="J53" s="147" t="s">
        <v>424</v>
      </c>
      <c r="K53" s="236"/>
    </row>
    <row r="54" spans="1:11" ht="277.95" customHeight="1" x14ac:dyDescent="0.3">
      <c r="A54" s="289" t="s">
        <v>425</v>
      </c>
      <c r="B54" s="213">
        <v>25646590</v>
      </c>
      <c r="C54" s="19" t="s">
        <v>426</v>
      </c>
      <c r="D54" s="290" t="s">
        <v>421</v>
      </c>
      <c r="E54" s="380" t="s">
        <v>3</v>
      </c>
      <c r="F54" s="381"/>
      <c r="G54" s="19" t="s">
        <v>422</v>
      </c>
      <c r="H54" s="20" t="s">
        <v>423</v>
      </c>
      <c r="I54" s="66">
        <v>2</v>
      </c>
      <c r="J54" s="155" t="s">
        <v>1096</v>
      </c>
      <c r="K54" s="236"/>
    </row>
    <row r="55" spans="1:11" ht="151.19999999999999" customHeight="1" thickBot="1" x14ac:dyDescent="0.35">
      <c r="A55" s="291" t="s">
        <v>427</v>
      </c>
      <c r="B55" s="261">
        <v>30106381</v>
      </c>
      <c r="C55" s="62" t="s">
        <v>428</v>
      </c>
      <c r="D55" s="292" t="s">
        <v>421</v>
      </c>
      <c r="E55" s="382" t="s">
        <v>3</v>
      </c>
      <c r="F55" s="383"/>
      <c r="G55" s="151" t="s">
        <v>422</v>
      </c>
      <c r="H55" s="20" t="s">
        <v>423</v>
      </c>
      <c r="I55" s="293">
        <v>0.5</v>
      </c>
      <c r="J55" s="172" t="s">
        <v>429</v>
      </c>
      <c r="K55" s="236"/>
    </row>
    <row r="56" spans="1:11" ht="25.8" x14ac:dyDescent="0.3">
      <c r="A56" s="294"/>
      <c r="B56" s="295"/>
      <c r="D56" s="296"/>
      <c r="E56" s="296"/>
      <c r="F56" s="372"/>
      <c r="G56" s="297"/>
      <c r="H56" s="298"/>
      <c r="I56" s="174" t="s">
        <v>282</v>
      </c>
      <c r="J56" s="123"/>
      <c r="K56" s="212"/>
    </row>
    <row r="57" spans="1:11" ht="25.8" x14ac:dyDescent="0.3">
      <c r="A57" s="178"/>
      <c r="D57" s="182"/>
      <c r="E57" s="182"/>
      <c r="F57" s="126"/>
      <c r="G57" s="183"/>
      <c r="H57" s="183"/>
      <c r="I57" s="177" t="s">
        <v>283</v>
      </c>
      <c r="J57" s="123"/>
      <c r="K57" s="212"/>
    </row>
    <row r="58" spans="1:11" ht="24" thickBot="1" x14ac:dyDescent="0.35">
      <c r="A58" s="178"/>
      <c r="D58" s="182"/>
      <c r="E58" s="182"/>
      <c r="F58" s="126"/>
      <c r="G58" s="183"/>
      <c r="H58" s="183"/>
      <c r="I58" s="227">
        <v>41.5</v>
      </c>
      <c r="J58" s="123"/>
      <c r="K58" s="212"/>
    </row>
    <row r="59" spans="1:11" ht="23.4" x14ac:dyDescent="0.3">
      <c r="A59" s="178"/>
      <c r="D59" s="182"/>
      <c r="E59" s="182"/>
      <c r="F59" s="126"/>
      <c r="G59" s="183"/>
      <c r="H59" s="183"/>
      <c r="I59" s="299"/>
      <c r="J59" s="123"/>
      <c r="K59" s="212"/>
    </row>
    <row r="60" spans="1:11" ht="21" x14ac:dyDescent="0.3">
      <c r="A60" s="42"/>
      <c r="B60" s="123"/>
      <c r="D60" s="182"/>
      <c r="E60" s="182"/>
      <c r="F60" s="126"/>
      <c r="G60" s="183"/>
      <c r="H60" s="183"/>
      <c r="I60" s="300"/>
      <c r="J60" s="123"/>
      <c r="K60" s="212"/>
    </row>
    <row r="61" spans="1:11" x14ac:dyDescent="0.3">
      <c r="A61" s="123"/>
      <c r="B61" s="123"/>
      <c r="D61" s="182"/>
      <c r="E61" s="182"/>
      <c r="F61" s="126"/>
      <c r="G61" s="183"/>
      <c r="H61" s="183"/>
      <c r="I61" s="228"/>
      <c r="J61" s="123"/>
      <c r="K61" s="212"/>
    </row>
    <row r="62" spans="1:11" x14ac:dyDescent="0.3">
      <c r="D62" s="182"/>
      <c r="E62" s="182"/>
      <c r="F62" s="126"/>
      <c r="G62" s="183"/>
      <c r="H62" s="183"/>
      <c r="I62" s="182"/>
      <c r="J62" s="123"/>
      <c r="K62" s="212"/>
    </row>
    <row r="63" spans="1:11" ht="15" thickBot="1" x14ac:dyDescent="0.35">
      <c r="D63" s="182"/>
      <c r="E63" s="182"/>
      <c r="F63" s="126"/>
      <c r="G63" s="183"/>
      <c r="H63" s="183"/>
      <c r="I63" s="301"/>
      <c r="J63" s="123"/>
      <c r="K63" s="212"/>
    </row>
    <row r="64" spans="1:11" x14ac:dyDescent="0.3">
      <c r="D64" s="182"/>
      <c r="E64" s="182"/>
      <c r="F64" s="126"/>
      <c r="G64" s="183"/>
      <c r="H64" s="183"/>
      <c r="I64" s="384" t="s">
        <v>284</v>
      </c>
      <c r="J64" s="123"/>
      <c r="K64" s="212"/>
    </row>
    <row r="65" spans="2:11" ht="117.45" customHeight="1" x14ac:dyDescent="0.3">
      <c r="D65" s="182"/>
      <c r="E65" s="182"/>
      <c r="F65" s="126"/>
      <c r="G65" s="183"/>
      <c r="H65" s="183"/>
      <c r="I65" s="384"/>
      <c r="J65" s="123"/>
      <c r="K65" s="212"/>
    </row>
    <row r="66" spans="2:11" ht="23.4" x14ac:dyDescent="0.3">
      <c r="D66" s="182"/>
      <c r="E66" s="182"/>
      <c r="F66" s="126"/>
      <c r="G66" s="183"/>
      <c r="H66" s="183"/>
      <c r="I66" s="181">
        <v>14.5</v>
      </c>
      <c r="J66" s="123"/>
      <c r="K66" s="212"/>
    </row>
    <row r="67" spans="2:11" ht="24" thickBot="1" x14ac:dyDescent="0.35">
      <c r="D67" s="182"/>
      <c r="E67" s="182"/>
      <c r="F67" s="126"/>
      <c r="G67" s="183"/>
      <c r="H67" s="183"/>
      <c r="I67" s="184" t="s">
        <v>184</v>
      </c>
      <c r="J67" s="123"/>
      <c r="K67" s="212"/>
    </row>
    <row r="68" spans="2:11" x14ac:dyDescent="0.3">
      <c r="B68" s="125"/>
      <c r="D68" s="182"/>
      <c r="E68" s="182"/>
      <c r="F68" s="126"/>
      <c r="G68" s="183"/>
      <c r="H68" s="183"/>
      <c r="I68" s="300"/>
      <c r="J68" s="123"/>
      <c r="K68" s="212"/>
    </row>
    <row r="69" spans="2:11" x14ac:dyDescent="0.3">
      <c r="B69" s="125"/>
      <c r="D69" s="182"/>
      <c r="E69" s="182"/>
      <c r="F69" s="126"/>
      <c r="G69" s="183"/>
      <c r="H69" s="183"/>
      <c r="I69" s="228"/>
      <c r="J69" s="123"/>
      <c r="K69" s="8"/>
    </row>
    <row r="70" spans="2:11" x14ac:dyDescent="0.3">
      <c r="D70" s="182"/>
      <c r="E70" s="182"/>
      <c r="F70" s="126"/>
      <c r="G70" s="183"/>
      <c r="H70" s="183"/>
      <c r="I70" s="182"/>
      <c r="J70" s="123"/>
      <c r="K70" s="8"/>
    </row>
    <row r="71" spans="2:11" x14ac:dyDescent="0.3">
      <c r="D71" s="182"/>
      <c r="E71" s="182"/>
      <c r="F71" s="126"/>
      <c r="G71" s="183"/>
      <c r="H71" s="183"/>
      <c r="I71" s="182"/>
      <c r="J71" s="123"/>
      <c r="K71" s="8"/>
    </row>
    <row r="72" spans="2:11" x14ac:dyDescent="0.3">
      <c r="D72" s="182"/>
      <c r="E72" s="182"/>
      <c r="F72" s="126"/>
      <c r="G72" s="183"/>
      <c r="H72" s="183"/>
      <c r="I72" s="182"/>
      <c r="J72" s="123"/>
      <c r="K72" s="8"/>
    </row>
  </sheetData>
  <mergeCells count="28">
    <mergeCell ref="B2:C2"/>
    <mergeCell ref="A3:J3"/>
    <mergeCell ref="A4:D4"/>
    <mergeCell ref="E4:F4"/>
    <mergeCell ref="G4:H4"/>
    <mergeCell ref="I4:J4"/>
    <mergeCell ref="A6:A8"/>
    <mergeCell ref="B6:B8"/>
    <mergeCell ref="A10:A19"/>
    <mergeCell ref="B10:B19"/>
    <mergeCell ref="A20:A23"/>
    <mergeCell ref="B20:B23"/>
    <mergeCell ref="A33:A37"/>
    <mergeCell ref="B33:B37"/>
    <mergeCell ref="A38:A39"/>
    <mergeCell ref="B38:B39"/>
    <mergeCell ref="A47:A48"/>
    <mergeCell ref="B47:B48"/>
    <mergeCell ref="E53:F53"/>
    <mergeCell ref="E54:F54"/>
    <mergeCell ref="E55:F55"/>
    <mergeCell ref="I64:I65"/>
    <mergeCell ref="A50:J50"/>
    <mergeCell ref="A51:D51"/>
    <mergeCell ref="E51:F51"/>
    <mergeCell ref="G51:H51"/>
    <mergeCell ref="I51:J51"/>
    <mergeCell ref="E52:F5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60" zoomScaleNormal="60" workbookViewId="0">
      <pane ySplit="5" topLeftCell="A6" activePane="bottomLeft" state="frozen"/>
      <selection pane="bottomLeft" activeCell="J2" sqref="J2"/>
    </sheetView>
  </sheetViews>
  <sheetFormatPr defaultColWidth="8.6640625" defaultRowHeight="14.4" x14ac:dyDescent="0.3"/>
  <cols>
    <col min="1" max="1" width="32.33203125" style="77" customWidth="1"/>
    <col min="2" max="2" width="10.44140625" style="77" customWidth="1"/>
    <col min="3" max="3" width="43.44140625" style="77" customWidth="1"/>
    <col min="4" max="4" width="66" style="77" customWidth="1"/>
    <col min="5" max="5" width="22.6640625" style="77" customWidth="1"/>
    <col min="6" max="6" width="25.6640625" style="77" customWidth="1"/>
    <col min="7" max="7" width="25.109375" style="77" customWidth="1"/>
    <col min="8" max="8" width="31.6640625" style="5" customWidth="1"/>
    <col min="9" max="9" width="60.109375" style="77" customWidth="1"/>
    <col min="10" max="10" width="31.109375" style="77" customWidth="1"/>
    <col min="11" max="11" width="30.6640625" style="77" customWidth="1"/>
    <col min="12" max="12" width="8.6640625" style="77"/>
    <col min="13" max="13" width="35.6640625" style="77" customWidth="1"/>
    <col min="14" max="16384" width="8.6640625" style="77"/>
  </cols>
  <sheetData>
    <row r="1" spans="1:13" ht="31.2" x14ac:dyDescent="0.3">
      <c r="A1" s="73"/>
      <c r="B1" s="74" t="s">
        <v>52</v>
      </c>
      <c r="C1" s="43"/>
      <c r="D1" s="43"/>
      <c r="E1" s="43"/>
      <c r="F1" s="43"/>
      <c r="G1" s="43"/>
      <c r="H1" s="33"/>
      <c r="I1" s="43"/>
      <c r="J1" s="75"/>
      <c r="K1" s="76"/>
    </row>
    <row r="2" spans="1:13" s="83" customFormat="1" ht="96" customHeight="1" x14ac:dyDescent="0.3">
      <c r="A2" s="78"/>
      <c r="B2" s="479" t="s">
        <v>53</v>
      </c>
      <c r="C2" s="479"/>
      <c r="D2" s="79"/>
      <c r="E2" s="79"/>
      <c r="F2" s="79"/>
      <c r="G2" s="79"/>
      <c r="H2" s="80"/>
      <c r="I2" s="80"/>
      <c r="J2" s="81"/>
      <c r="K2" s="82"/>
    </row>
    <row r="3" spans="1:13" s="83" customFormat="1" ht="40.950000000000003" customHeight="1" thickBot="1" x14ac:dyDescent="0.35">
      <c r="A3" s="417" t="s">
        <v>280</v>
      </c>
      <c r="B3" s="456"/>
      <c r="C3" s="456"/>
      <c r="D3" s="456"/>
      <c r="E3" s="456"/>
      <c r="F3" s="456"/>
      <c r="G3" s="456"/>
      <c r="H3" s="456"/>
      <c r="I3" s="456"/>
      <c r="J3" s="478"/>
      <c r="K3" s="82"/>
    </row>
    <row r="4" spans="1:13" s="83" customFormat="1" ht="15" thickBot="1" x14ac:dyDescent="0.35">
      <c r="A4" s="480" t="s">
        <v>5</v>
      </c>
      <c r="B4" s="481"/>
      <c r="C4" s="481"/>
      <c r="D4" s="482"/>
      <c r="E4" s="483" t="s">
        <v>17</v>
      </c>
      <c r="F4" s="484"/>
      <c r="G4" s="485" t="s">
        <v>18</v>
      </c>
      <c r="H4" s="486"/>
      <c r="I4" s="487" t="s">
        <v>19</v>
      </c>
      <c r="J4" s="488"/>
      <c r="K4" s="49"/>
    </row>
    <row r="5" spans="1:13" s="83" customFormat="1" ht="29.4" thickBot="1" x14ac:dyDescent="0.35">
      <c r="A5" s="84" t="s">
        <v>11</v>
      </c>
      <c r="B5" s="85" t="s">
        <v>0</v>
      </c>
      <c r="C5" s="86" t="s">
        <v>10</v>
      </c>
      <c r="D5" s="86" t="s">
        <v>21</v>
      </c>
      <c r="E5" s="87" t="s">
        <v>12</v>
      </c>
      <c r="F5" s="88" t="s">
        <v>13</v>
      </c>
      <c r="G5" s="89" t="s">
        <v>14</v>
      </c>
      <c r="H5" s="90" t="s">
        <v>8</v>
      </c>
      <c r="I5" s="87" t="s">
        <v>15</v>
      </c>
      <c r="J5" s="91" t="s">
        <v>16</v>
      </c>
      <c r="K5" s="68"/>
    </row>
    <row r="6" spans="1:13" ht="244.8" x14ac:dyDescent="0.3">
      <c r="A6" s="39" t="s">
        <v>54</v>
      </c>
      <c r="B6" s="92">
        <v>14985377</v>
      </c>
      <c r="C6" s="93" t="s">
        <v>55</v>
      </c>
      <c r="D6" s="94" t="s">
        <v>56</v>
      </c>
      <c r="E6" s="95" t="s">
        <v>57</v>
      </c>
      <c r="F6" s="96" t="s">
        <v>58</v>
      </c>
      <c r="G6" s="97" t="s">
        <v>59</v>
      </c>
      <c r="H6" s="98" t="s">
        <v>9</v>
      </c>
      <c r="I6" s="99">
        <v>0.75</v>
      </c>
      <c r="J6" s="100" t="s">
        <v>60</v>
      </c>
      <c r="K6" s="11"/>
    </row>
    <row r="7" spans="1:13" ht="244.8" x14ac:dyDescent="0.3">
      <c r="A7" s="401" t="s">
        <v>61</v>
      </c>
      <c r="B7" s="475">
        <v>21441247</v>
      </c>
      <c r="C7" s="44" t="s">
        <v>62</v>
      </c>
      <c r="D7" s="101" t="s">
        <v>63</v>
      </c>
      <c r="E7" s="22" t="s">
        <v>57</v>
      </c>
      <c r="F7" s="24" t="s">
        <v>58</v>
      </c>
      <c r="G7" s="102" t="s">
        <v>3</v>
      </c>
      <c r="H7" s="20" t="s">
        <v>9</v>
      </c>
      <c r="I7" s="15">
        <v>1.5</v>
      </c>
      <c r="J7" s="63" t="s">
        <v>64</v>
      </c>
      <c r="K7" s="11"/>
    </row>
    <row r="8" spans="1:13" ht="316.8" x14ac:dyDescent="0.3">
      <c r="A8" s="428"/>
      <c r="B8" s="476"/>
      <c r="C8" s="44" t="s">
        <v>65</v>
      </c>
      <c r="D8" s="101" t="s">
        <v>66</v>
      </c>
      <c r="E8" s="19" t="s">
        <v>67</v>
      </c>
      <c r="F8" s="21" t="s">
        <v>68</v>
      </c>
      <c r="G8" s="102" t="s">
        <v>3</v>
      </c>
      <c r="H8" s="20" t="s">
        <v>9</v>
      </c>
      <c r="I8" s="15">
        <v>0</v>
      </c>
      <c r="J8" s="103" t="s">
        <v>69</v>
      </c>
      <c r="K8" s="9"/>
    </row>
    <row r="9" spans="1:13" ht="288" x14ac:dyDescent="0.3">
      <c r="A9" s="428"/>
      <c r="B9" s="476"/>
      <c r="C9" s="44" t="s">
        <v>70</v>
      </c>
      <c r="D9" s="101" t="s">
        <v>71</v>
      </c>
      <c r="E9" s="19" t="s">
        <v>67</v>
      </c>
      <c r="F9" s="21" t="s">
        <v>68</v>
      </c>
      <c r="G9" s="102" t="s">
        <v>3</v>
      </c>
      <c r="H9" s="20" t="s">
        <v>9</v>
      </c>
      <c r="I9" s="15">
        <v>0</v>
      </c>
      <c r="J9" s="65" t="s">
        <v>72</v>
      </c>
      <c r="K9" s="9"/>
    </row>
    <row r="10" spans="1:13" ht="273.60000000000002" x14ac:dyDescent="0.3">
      <c r="A10" s="428"/>
      <c r="B10" s="476"/>
      <c r="C10" s="44" t="s">
        <v>73</v>
      </c>
      <c r="D10" s="101" t="s">
        <v>74</v>
      </c>
      <c r="E10" s="19" t="s">
        <v>67</v>
      </c>
      <c r="F10" s="21" t="s">
        <v>68</v>
      </c>
      <c r="G10" s="102" t="s">
        <v>3</v>
      </c>
      <c r="H10" s="21" t="s">
        <v>9</v>
      </c>
      <c r="I10" s="15">
        <v>0</v>
      </c>
      <c r="J10" s="65" t="s">
        <v>75</v>
      </c>
      <c r="K10" s="9"/>
    </row>
    <row r="11" spans="1:13" ht="187.2" x14ac:dyDescent="0.3">
      <c r="A11" s="402"/>
      <c r="B11" s="477"/>
      <c r="C11" s="44" t="s">
        <v>76</v>
      </c>
      <c r="D11" s="101" t="s">
        <v>77</v>
      </c>
      <c r="E11" s="19" t="s">
        <v>67</v>
      </c>
      <c r="F11" s="104" t="s">
        <v>68</v>
      </c>
      <c r="G11" s="102" t="s">
        <v>3</v>
      </c>
      <c r="H11" s="21" t="s">
        <v>9</v>
      </c>
      <c r="I11" s="15">
        <v>0</v>
      </c>
      <c r="J11" s="103" t="s">
        <v>78</v>
      </c>
      <c r="K11" s="9"/>
    </row>
    <row r="12" spans="1:13" ht="115.2" x14ac:dyDescent="0.3">
      <c r="A12" s="69" t="s">
        <v>79</v>
      </c>
      <c r="B12" s="105">
        <v>23092983</v>
      </c>
      <c r="C12" s="70" t="s">
        <v>80</v>
      </c>
      <c r="D12" s="106" t="s">
        <v>81</v>
      </c>
      <c r="E12" s="19" t="s">
        <v>27</v>
      </c>
      <c r="F12" s="21" t="s">
        <v>27</v>
      </c>
      <c r="G12" s="102" t="s">
        <v>3</v>
      </c>
      <c r="H12" s="20" t="s">
        <v>9</v>
      </c>
      <c r="I12" s="15">
        <v>0</v>
      </c>
      <c r="J12" s="53" t="s">
        <v>1138</v>
      </c>
      <c r="K12" s="9"/>
    </row>
    <row r="13" spans="1:13" ht="201.6" x14ac:dyDescent="0.3">
      <c r="A13" s="107" t="s">
        <v>82</v>
      </c>
      <c r="B13" s="71">
        <v>24410847</v>
      </c>
      <c r="C13" s="108" t="s">
        <v>83</v>
      </c>
      <c r="D13" s="109" t="s">
        <v>84</v>
      </c>
      <c r="E13" s="19" t="s">
        <v>67</v>
      </c>
      <c r="F13" s="110" t="s">
        <v>68</v>
      </c>
      <c r="G13" s="111" t="s">
        <v>3</v>
      </c>
      <c r="H13" s="377" t="s">
        <v>9</v>
      </c>
      <c r="I13" s="112">
        <v>0.1</v>
      </c>
      <c r="J13" s="54" t="s">
        <v>85</v>
      </c>
      <c r="K13" s="113"/>
      <c r="M13" s="5"/>
    </row>
    <row r="14" spans="1:13" ht="245.4" thickBot="1" x14ac:dyDescent="0.35">
      <c r="A14" s="114" t="s">
        <v>86</v>
      </c>
      <c r="B14" s="115">
        <v>28330790</v>
      </c>
      <c r="C14" s="18" t="s">
        <v>87</v>
      </c>
      <c r="D14" s="116" t="s">
        <v>88</v>
      </c>
      <c r="E14" s="62" t="s">
        <v>67</v>
      </c>
      <c r="F14" s="117" t="s">
        <v>68</v>
      </c>
      <c r="G14" s="118" t="s">
        <v>6</v>
      </c>
      <c r="H14" s="23" t="s">
        <v>89</v>
      </c>
      <c r="I14" s="119">
        <v>0</v>
      </c>
      <c r="J14" s="120" t="s">
        <v>90</v>
      </c>
      <c r="K14" s="9"/>
    </row>
    <row r="15" spans="1:13" ht="32.549999999999997" customHeight="1" thickBot="1" x14ac:dyDescent="0.35">
      <c r="A15" s="455" t="s">
        <v>281</v>
      </c>
      <c r="B15" s="448"/>
      <c r="C15" s="448"/>
      <c r="D15" s="448"/>
      <c r="E15" s="448"/>
      <c r="F15" s="448"/>
      <c r="G15" s="448"/>
      <c r="H15" s="448"/>
      <c r="I15" s="448"/>
      <c r="J15" s="449"/>
      <c r="K15" s="9"/>
    </row>
    <row r="16" spans="1:13" ht="25.8" x14ac:dyDescent="0.3">
      <c r="B16" s="42"/>
      <c r="I16" s="174" t="s">
        <v>282</v>
      </c>
    </row>
    <row r="17" spans="2:10" ht="25.8" x14ac:dyDescent="0.3">
      <c r="E17" s="4"/>
      <c r="F17" s="4"/>
      <c r="I17" s="177" t="s">
        <v>283</v>
      </c>
    </row>
    <row r="18" spans="2:10" ht="24" thickBot="1" x14ac:dyDescent="0.35">
      <c r="I18" s="227">
        <v>2.35</v>
      </c>
    </row>
    <row r="20" spans="2:10" x14ac:dyDescent="0.3">
      <c r="J20" s="122"/>
    </row>
    <row r="21" spans="2:10" ht="21.6" thickBot="1" x14ac:dyDescent="0.35">
      <c r="B21" s="42"/>
      <c r="C21" s="123"/>
      <c r="I21" s="232"/>
    </row>
    <row r="22" spans="2:10" ht="21" customHeight="1" x14ac:dyDescent="0.3">
      <c r="B22"/>
      <c r="C22"/>
      <c r="I22" s="422" t="s">
        <v>285</v>
      </c>
    </row>
    <row r="23" spans="2:10" ht="66.45" customHeight="1" x14ac:dyDescent="0.3">
      <c r="B23"/>
      <c r="C23"/>
      <c r="I23" s="384"/>
    </row>
    <row r="24" spans="2:10" ht="21" x14ac:dyDescent="0.3">
      <c r="B24"/>
      <c r="C24"/>
      <c r="I24" s="7">
        <v>2.35</v>
      </c>
    </row>
    <row r="25" spans="2:10" ht="21.6" thickBot="1" x14ac:dyDescent="0.35">
      <c r="B25"/>
      <c r="C25" s="125"/>
      <c r="I25" s="121" t="s">
        <v>91</v>
      </c>
    </row>
    <row r="26" spans="2:10" x14ac:dyDescent="0.3">
      <c r="B26"/>
      <c r="C26"/>
      <c r="I26" s="229"/>
      <c r="J26" s="122"/>
    </row>
    <row r="27" spans="2:10" x14ac:dyDescent="0.3">
      <c r="B27"/>
      <c r="C27"/>
      <c r="I27" s="124"/>
    </row>
    <row r="28" spans="2:10" x14ac:dyDescent="0.3">
      <c r="B28"/>
      <c r="C28"/>
    </row>
    <row r="29" spans="2:10" x14ac:dyDescent="0.3">
      <c r="B29"/>
      <c r="C29"/>
    </row>
    <row r="30" spans="2:10" x14ac:dyDescent="0.3">
      <c r="B30"/>
      <c r="C30"/>
    </row>
    <row r="31" spans="2:10" x14ac:dyDescent="0.3">
      <c r="B31"/>
      <c r="C31"/>
    </row>
    <row r="32" spans="2:10" x14ac:dyDescent="0.3">
      <c r="B32"/>
      <c r="C32"/>
    </row>
    <row r="33" spans="2:3" x14ac:dyDescent="0.3">
      <c r="B33"/>
      <c r="C33"/>
    </row>
    <row r="34" spans="2:3" x14ac:dyDescent="0.3">
      <c r="B34"/>
      <c r="C34"/>
    </row>
    <row r="35" spans="2:3" x14ac:dyDescent="0.3">
      <c r="B35"/>
      <c r="C35"/>
    </row>
    <row r="36" spans="2:3" x14ac:dyDescent="0.3">
      <c r="B36"/>
      <c r="C36"/>
    </row>
    <row r="37" spans="2:3" x14ac:dyDescent="0.3">
      <c r="B37"/>
      <c r="C37"/>
    </row>
    <row r="38" spans="2:3" x14ac:dyDescent="0.3">
      <c r="B38"/>
      <c r="C38"/>
    </row>
    <row r="39" spans="2:3" x14ac:dyDescent="0.3">
      <c r="B39"/>
      <c r="C39"/>
    </row>
    <row r="40" spans="2:3" x14ac:dyDescent="0.3">
      <c r="B40"/>
      <c r="C40"/>
    </row>
    <row r="41" spans="2:3" x14ac:dyDescent="0.3">
      <c r="B41"/>
      <c r="C41"/>
    </row>
    <row r="42" spans="2:3" x14ac:dyDescent="0.3">
      <c r="B42"/>
      <c r="C42"/>
    </row>
    <row r="43" spans="2:3" x14ac:dyDescent="0.3">
      <c r="B43"/>
      <c r="C43"/>
    </row>
    <row r="44" spans="2:3" x14ac:dyDescent="0.3">
      <c r="B44"/>
      <c r="C44"/>
    </row>
    <row r="45" spans="2:3" x14ac:dyDescent="0.3">
      <c r="B45"/>
      <c r="C45" s="126"/>
    </row>
  </sheetData>
  <mergeCells count="10">
    <mergeCell ref="B2:C2"/>
    <mergeCell ref="A4:D4"/>
    <mergeCell ref="E4:F4"/>
    <mergeCell ref="G4:H4"/>
    <mergeCell ref="I4:J4"/>
    <mergeCell ref="A7:A11"/>
    <mergeCell ref="B7:B11"/>
    <mergeCell ref="A3:J3"/>
    <mergeCell ref="A15:J15"/>
    <mergeCell ref="I22:I2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D1" zoomScale="60" zoomScaleNormal="60" workbookViewId="0">
      <pane ySplit="5" topLeftCell="A6" activePane="bottomLeft" state="frozen"/>
      <selection activeCell="B1" sqref="B1"/>
      <selection pane="bottomLeft" activeCell="I20" sqref="I20"/>
    </sheetView>
  </sheetViews>
  <sheetFormatPr defaultColWidth="8.6640625" defaultRowHeight="14.4" x14ac:dyDescent="0.3"/>
  <cols>
    <col min="1" max="1" width="34.6640625" style="5" customWidth="1"/>
    <col min="2" max="2" width="37.6640625" style="1" customWidth="1"/>
    <col min="3" max="3" width="50.6640625" style="1" customWidth="1"/>
    <col min="4" max="6" width="54.33203125" style="5" customWidth="1"/>
    <col min="7" max="7" width="30.44140625" style="3" customWidth="1"/>
    <col min="8" max="8" width="27.44140625" style="3" customWidth="1"/>
    <col min="9" max="9" width="60.109375" style="1" customWidth="1"/>
    <col min="10" max="10" width="34.6640625" style="1" customWidth="1"/>
    <col min="11" max="11" width="35.6640625" style="1" customWidth="1"/>
    <col min="12" max="12" width="25" style="1" customWidth="1"/>
    <col min="13" max="16384" width="8.6640625" style="1"/>
  </cols>
  <sheetData>
    <row r="1" spans="1:11" s="5" customFormat="1" ht="41.25" customHeight="1" x14ac:dyDescent="0.3">
      <c r="A1" s="36"/>
      <c r="B1" s="32" t="s">
        <v>33</v>
      </c>
      <c r="C1" s="43"/>
      <c r="D1" s="33"/>
      <c r="E1" s="33"/>
      <c r="F1" s="33"/>
      <c r="G1" s="33"/>
      <c r="H1" s="33"/>
      <c r="I1" s="33"/>
      <c r="J1" s="34"/>
      <c r="K1" s="9"/>
    </row>
    <row r="2" spans="1:11" s="2" customFormat="1" ht="80.25" customHeight="1" thickBot="1" x14ac:dyDescent="0.35">
      <c r="A2" s="37"/>
      <c r="B2" s="491" t="s">
        <v>32</v>
      </c>
      <c r="C2" s="492"/>
      <c r="D2" s="35"/>
      <c r="E2" s="35"/>
      <c r="F2" s="35"/>
      <c r="G2" s="35"/>
      <c r="H2" s="35"/>
      <c r="I2" s="35"/>
      <c r="J2" s="51"/>
      <c r="K2" s="68"/>
    </row>
    <row r="3" spans="1:11" s="2" customFormat="1" ht="46.95" customHeight="1" thickBot="1" x14ac:dyDescent="0.35">
      <c r="A3" s="417" t="s">
        <v>280</v>
      </c>
      <c r="B3" s="456"/>
      <c r="C3" s="456"/>
      <c r="D3" s="456"/>
      <c r="E3" s="456"/>
      <c r="F3" s="456"/>
      <c r="G3" s="456"/>
      <c r="H3" s="456"/>
      <c r="I3" s="456"/>
      <c r="J3" s="456"/>
      <c r="K3" s="231"/>
    </row>
    <row r="4" spans="1:11" s="2" customFormat="1" ht="15" customHeight="1" x14ac:dyDescent="0.3">
      <c r="A4" s="498" t="s">
        <v>5</v>
      </c>
      <c r="B4" s="498"/>
      <c r="C4" s="498"/>
      <c r="D4" s="499"/>
      <c r="E4" s="502" t="s">
        <v>18</v>
      </c>
      <c r="F4" s="503"/>
      <c r="G4" s="500" t="s">
        <v>17</v>
      </c>
      <c r="H4" s="501"/>
      <c r="I4" s="489" t="s">
        <v>19</v>
      </c>
      <c r="J4" s="490"/>
      <c r="K4" s="49"/>
    </row>
    <row r="5" spans="1:11" ht="29.4" thickBot="1" x14ac:dyDescent="0.35">
      <c r="A5" s="28" t="s">
        <v>11</v>
      </c>
      <c r="B5" s="29" t="s">
        <v>0</v>
      </c>
      <c r="C5" s="12" t="s">
        <v>10</v>
      </c>
      <c r="D5" s="55" t="s">
        <v>21</v>
      </c>
      <c r="E5" s="30" t="s">
        <v>14</v>
      </c>
      <c r="F5" s="13" t="s">
        <v>8</v>
      </c>
      <c r="G5" s="30" t="s">
        <v>12</v>
      </c>
      <c r="H5" s="13" t="s">
        <v>13</v>
      </c>
      <c r="I5" s="14" t="s">
        <v>15</v>
      </c>
      <c r="J5" s="52" t="s">
        <v>16</v>
      </c>
      <c r="K5" s="50"/>
    </row>
    <row r="6" spans="1:11" s="5" customFormat="1" ht="309" customHeight="1" x14ac:dyDescent="0.3">
      <c r="A6" s="39" t="s">
        <v>20</v>
      </c>
      <c r="B6" s="26">
        <v>18655112</v>
      </c>
      <c r="C6" s="48" t="s">
        <v>1139</v>
      </c>
      <c r="D6" s="56" t="s">
        <v>1147</v>
      </c>
      <c r="E6" s="61" t="s">
        <v>31</v>
      </c>
      <c r="F6" s="27" t="s">
        <v>1140</v>
      </c>
      <c r="G6" s="11" t="s">
        <v>25</v>
      </c>
      <c r="H6" s="31" t="s">
        <v>4</v>
      </c>
      <c r="I6" s="64">
        <v>0.5</v>
      </c>
      <c r="J6" s="63" t="s">
        <v>47</v>
      </c>
      <c r="K6" s="8"/>
    </row>
    <row r="7" spans="1:11" ht="201.6" x14ac:dyDescent="0.3">
      <c r="A7" s="493" t="s">
        <v>22</v>
      </c>
      <c r="B7" s="495">
        <v>23352163</v>
      </c>
      <c r="C7" s="44" t="s">
        <v>34</v>
      </c>
      <c r="D7" s="57" t="s">
        <v>1141</v>
      </c>
      <c r="E7" s="22" t="s">
        <v>3</v>
      </c>
      <c r="F7" s="20" t="s">
        <v>9</v>
      </c>
      <c r="G7" s="19" t="s">
        <v>25</v>
      </c>
      <c r="H7" s="24" t="s">
        <v>4</v>
      </c>
      <c r="I7" s="15">
        <v>2</v>
      </c>
      <c r="J7" s="53" t="s">
        <v>23</v>
      </c>
      <c r="K7" s="9"/>
    </row>
    <row r="8" spans="1:11" ht="158.4" x14ac:dyDescent="0.3">
      <c r="A8" s="493"/>
      <c r="B8" s="496"/>
      <c r="C8" s="44" t="s">
        <v>35</v>
      </c>
      <c r="D8" s="58" t="s">
        <v>1142</v>
      </c>
      <c r="E8" s="22" t="s">
        <v>3</v>
      </c>
      <c r="F8" s="21" t="s">
        <v>9</v>
      </c>
      <c r="G8" s="19" t="s">
        <v>24</v>
      </c>
      <c r="H8" s="24" t="s">
        <v>7</v>
      </c>
      <c r="I8" s="16">
        <v>0.1</v>
      </c>
      <c r="J8" s="53" t="s">
        <v>1143</v>
      </c>
      <c r="K8" s="9"/>
    </row>
    <row r="9" spans="1:11" s="5" customFormat="1" ht="216" x14ac:dyDescent="0.3">
      <c r="A9" s="493"/>
      <c r="B9" s="496"/>
      <c r="C9" s="44" t="s">
        <v>36</v>
      </c>
      <c r="D9" s="58" t="s">
        <v>37</v>
      </c>
      <c r="E9" s="22" t="s">
        <v>3</v>
      </c>
      <c r="F9" s="45" t="s">
        <v>9</v>
      </c>
      <c r="G9" s="19" t="s">
        <v>25</v>
      </c>
      <c r="H9" s="24" t="s">
        <v>4</v>
      </c>
      <c r="I9" s="16">
        <v>2</v>
      </c>
      <c r="J9" s="53" t="s">
        <v>23</v>
      </c>
      <c r="K9" s="9"/>
    </row>
    <row r="10" spans="1:11" s="5" customFormat="1" ht="216" x14ac:dyDescent="0.3">
      <c r="A10" s="493"/>
      <c r="B10" s="497"/>
      <c r="C10" s="44" t="s">
        <v>38</v>
      </c>
      <c r="D10" s="58" t="s">
        <v>1144</v>
      </c>
      <c r="E10" s="22" t="s">
        <v>3</v>
      </c>
      <c r="F10" s="21" t="s">
        <v>9</v>
      </c>
      <c r="G10" s="19" t="s">
        <v>24</v>
      </c>
      <c r="H10" s="24" t="s">
        <v>7</v>
      </c>
      <c r="I10" s="15">
        <v>0.25</v>
      </c>
      <c r="J10" s="53" t="s">
        <v>1148</v>
      </c>
      <c r="K10" s="9"/>
    </row>
    <row r="11" spans="1:11" ht="201.6" x14ac:dyDescent="0.3">
      <c r="A11" s="40" t="s">
        <v>26</v>
      </c>
      <c r="B11" s="17">
        <v>24410847</v>
      </c>
      <c r="C11" s="44" t="s">
        <v>39</v>
      </c>
      <c r="D11" s="59" t="s">
        <v>40</v>
      </c>
      <c r="E11" s="22" t="s">
        <v>3</v>
      </c>
      <c r="F11" s="46" t="s">
        <v>41</v>
      </c>
      <c r="G11" s="22" t="s">
        <v>27</v>
      </c>
      <c r="H11" s="24" t="s">
        <v>1</v>
      </c>
      <c r="I11" s="15">
        <v>0</v>
      </c>
      <c r="J11" s="54" t="s">
        <v>48</v>
      </c>
      <c r="K11" s="9"/>
    </row>
    <row r="12" spans="1:11" ht="360" x14ac:dyDescent="0.3">
      <c r="A12" s="493" t="s">
        <v>28</v>
      </c>
      <c r="B12" s="494">
        <v>26104215</v>
      </c>
      <c r="C12" s="44" t="s">
        <v>42</v>
      </c>
      <c r="D12" s="59" t="s">
        <v>1145</v>
      </c>
      <c r="E12" s="22" t="s">
        <v>31</v>
      </c>
      <c r="F12" s="20" t="s">
        <v>1140</v>
      </c>
      <c r="G12" s="22" t="s">
        <v>51</v>
      </c>
      <c r="H12" s="24" t="s">
        <v>4</v>
      </c>
      <c r="I12" s="64">
        <v>0.5</v>
      </c>
      <c r="J12" s="65" t="s">
        <v>49</v>
      </c>
      <c r="K12" s="9"/>
    </row>
    <row r="13" spans="1:11" ht="201.6" x14ac:dyDescent="0.3">
      <c r="A13" s="493"/>
      <c r="B13" s="494"/>
      <c r="C13" s="44" t="s">
        <v>43</v>
      </c>
      <c r="D13" s="59" t="s">
        <v>44</v>
      </c>
      <c r="E13" s="22" t="s">
        <v>6</v>
      </c>
      <c r="F13" s="20" t="s">
        <v>9</v>
      </c>
      <c r="G13" s="22" t="s">
        <v>51</v>
      </c>
      <c r="H13" s="24" t="s">
        <v>4</v>
      </c>
      <c r="I13" s="66">
        <v>0</v>
      </c>
      <c r="J13" s="65" t="s">
        <v>1146</v>
      </c>
      <c r="K13" s="9"/>
    </row>
    <row r="14" spans="1:11" ht="202.2" thickBot="1" x14ac:dyDescent="0.35">
      <c r="A14" s="41" t="s">
        <v>29</v>
      </c>
      <c r="B14" s="18">
        <v>29149870</v>
      </c>
      <c r="C14" s="47" t="s">
        <v>45</v>
      </c>
      <c r="D14" s="60" t="s">
        <v>46</v>
      </c>
      <c r="E14" s="62" t="s">
        <v>6</v>
      </c>
      <c r="F14" s="23" t="s">
        <v>30</v>
      </c>
      <c r="G14" s="38" t="s">
        <v>51</v>
      </c>
      <c r="H14" s="25" t="s">
        <v>4</v>
      </c>
      <c r="I14" s="66">
        <v>1</v>
      </c>
      <c r="J14" s="67" t="s">
        <v>50</v>
      </c>
      <c r="K14" s="9"/>
    </row>
    <row r="15" spans="1:11" s="5" customFormat="1" ht="36" customHeight="1" thickBot="1" x14ac:dyDescent="0.35">
      <c r="A15" s="455" t="s">
        <v>281</v>
      </c>
      <c r="B15" s="448"/>
      <c r="C15" s="448"/>
      <c r="D15" s="448"/>
      <c r="E15" s="448"/>
      <c r="F15" s="448"/>
      <c r="G15" s="448"/>
      <c r="H15" s="448"/>
      <c r="I15" s="448"/>
      <c r="J15" s="449"/>
      <c r="K15" s="9"/>
    </row>
    <row r="16" spans="1:11" s="5" customFormat="1" ht="25.8" x14ac:dyDescent="0.3">
      <c r="B16" s="8"/>
      <c r="C16" s="8"/>
      <c r="D16" s="8"/>
      <c r="E16" s="8"/>
      <c r="F16" s="8"/>
      <c r="G16" s="8"/>
      <c r="H16" s="8"/>
      <c r="I16" s="174" t="s">
        <v>282</v>
      </c>
      <c r="J16" s="9"/>
      <c r="K16" s="9"/>
    </row>
    <row r="17" spans="2:11" s="5" customFormat="1" ht="25.8" x14ac:dyDescent="0.3">
      <c r="B17" s="42"/>
      <c r="C17" s="8"/>
      <c r="D17" s="8"/>
      <c r="E17" s="8"/>
      <c r="F17" s="8"/>
      <c r="G17" s="8"/>
      <c r="H17" s="8"/>
      <c r="I17" s="177" t="s">
        <v>283</v>
      </c>
      <c r="J17" s="9"/>
      <c r="K17" s="9"/>
    </row>
    <row r="18" spans="2:11" ht="24" thickBot="1" x14ac:dyDescent="0.35">
      <c r="G18" s="4"/>
      <c r="H18" s="4"/>
      <c r="I18" s="227">
        <v>6.35</v>
      </c>
    </row>
    <row r="19" spans="2:11" x14ac:dyDescent="0.3">
      <c r="G19" s="4"/>
      <c r="H19" s="4"/>
    </row>
    <row r="21" spans="2:11" ht="21" customHeight="1" thickBot="1" x14ac:dyDescent="0.35">
      <c r="K21" s="69"/>
    </row>
    <row r="22" spans="2:11" ht="22.2" customHeight="1" x14ac:dyDescent="0.6">
      <c r="B22" s="72"/>
      <c r="I22" s="422" t="s">
        <v>285</v>
      </c>
    </row>
    <row r="23" spans="2:11" ht="54" customHeight="1" x14ac:dyDescent="0.3">
      <c r="I23" s="384"/>
      <c r="K23" s="10"/>
    </row>
    <row r="24" spans="2:11" ht="21" x14ac:dyDescent="0.3">
      <c r="I24" s="7">
        <f>SUM(I6:I14)</f>
        <v>6.35</v>
      </c>
    </row>
    <row r="25" spans="2:11" ht="21.6" thickBot="1" x14ac:dyDescent="0.35">
      <c r="I25" s="121" t="s">
        <v>91</v>
      </c>
    </row>
    <row r="26" spans="2:11" x14ac:dyDescent="0.3">
      <c r="B26" s="5"/>
      <c r="C26" s="5"/>
      <c r="H26" s="226"/>
      <c r="I26" s="229"/>
      <c r="J26" s="226"/>
    </row>
    <row r="27" spans="2:11" s="5" customFormat="1" x14ac:dyDescent="0.3">
      <c r="I27" s="124"/>
      <c r="J27" s="226"/>
    </row>
    <row r="28" spans="2:11" s="5" customFormat="1" x14ac:dyDescent="0.3">
      <c r="I28" s="226"/>
    </row>
    <row r="36" s="5" customFormat="1" x14ac:dyDescent="0.3"/>
  </sheetData>
  <mergeCells count="12">
    <mergeCell ref="A15:J15"/>
    <mergeCell ref="A3:J3"/>
    <mergeCell ref="I22:I23"/>
    <mergeCell ref="I4:J4"/>
    <mergeCell ref="B2:C2"/>
    <mergeCell ref="A7:A10"/>
    <mergeCell ref="A12:A13"/>
    <mergeCell ref="B12:B13"/>
    <mergeCell ref="B7:B10"/>
    <mergeCell ref="A4:D4"/>
    <mergeCell ref="G4:H4"/>
    <mergeCell ref="E4:F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4" zoomScale="50" zoomScaleNormal="50" workbookViewId="0">
      <selection activeCell="L43" sqref="L43"/>
    </sheetView>
  </sheetViews>
  <sheetFormatPr defaultColWidth="8.77734375" defaultRowHeight="14.4" x14ac:dyDescent="0.3"/>
  <cols>
    <col min="1" max="1" width="30.44140625" customWidth="1"/>
    <col min="2" max="2" width="19.77734375" customWidth="1"/>
    <col min="3" max="3" width="44.77734375" customWidth="1"/>
    <col min="4" max="4" width="42.33203125" customWidth="1"/>
    <col min="5" max="5" width="24.33203125" customWidth="1"/>
    <col min="6" max="6" width="22.33203125" style="373" customWidth="1"/>
    <col min="7" max="7" width="27.44140625" customWidth="1"/>
    <col min="8" max="8" width="23.33203125" customWidth="1"/>
    <col min="9" max="9" width="55.33203125" customWidth="1"/>
    <col min="10" max="10" width="33.109375" customWidth="1"/>
  </cols>
  <sheetData>
    <row r="1" spans="1:11" ht="31.2" x14ac:dyDescent="0.6">
      <c r="A1" s="127"/>
      <c r="B1" s="128" t="s">
        <v>430</v>
      </c>
      <c r="C1" s="129"/>
      <c r="D1" s="129"/>
      <c r="E1" s="129"/>
      <c r="F1" s="370"/>
      <c r="G1" s="129"/>
      <c r="H1" s="130"/>
      <c r="I1" s="129"/>
      <c r="J1" s="129"/>
      <c r="K1" s="131"/>
    </row>
    <row r="2" spans="1:11" ht="97.2" customHeight="1" x14ac:dyDescent="0.3">
      <c r="A2" s="132"/>
      <c r="B2" s="415" t="s">
        <v>451</v>
      </c>
      <c r="C2" s="416"/>
      <c r="D2" s="133"/>
      <c r="E2" s="133"/>
      <c r="F2" s="133"/>
      <c r="G2" s="133"/>
      <c r="H2" s="134"/>
      <c r="I2" s="135"/>
      <c r="J2" s="135"/>
      <c r="K2" s="68"/>
    </row>
    <row r="3" spans="1:11" ht="26.4" thickBot="1" x14ac:dyDescent="0.35">
      <c r="A3" s="429" t="s">
        <v>280</v>
      </c>
      <c r="B3" s="429"/>
      <c r="C3" s="429"/>
      <c r="D3" s="429"/>
      <c r="E3" s="429"/>
      <c r="F3" s="429"/>
      <c r="G3" s="429"/>
      <c r="H3" s="429"/>
      <c r="I3" s="429"/>
      <c r="J3" s="429"/>
      <c r="K3" s="225"/>
    </row>
    <row r="4" spans="1:11" ht="15" thickBot="1" x14ac:dyDescent="0.35">
      <c r="A4" s="387" t="s">
        <v>5</v>
      </c>
      <c r="B4" s="418"/>
      <c r="C4" s="418"/>
      <c r="D4" s="388"/>
      <c r="E4" s="419" t="s">
        <v>18</v>
      </c>
      <c r="F4" s="420"/>
      <c r="G4" s="421" t="s">
        <v>17</v>
      </c>
      <c r="H4" s="390"/>
      <c r="I4" s="421" t="s">
        <v>19</v>
      </c>
      <c r="J4" s="389"/>
      <c r="K4" s="136"/>
    </row>
    <row r="5" spans="1:11" ht="49.2" customHeight="1" thickBot="1" x14ac:dyDescent="0.35">
      <c r="A5" s="137" t="s">
        <v>94</v>
      </c>
      <c r="B5" s="138" t="s">
        <v>0</v>
      </c>
      <c r="C5" s="89" t="s">
        <v>10</v>
      </c>
      <c r="D5" s="88" t="s">
        <v>477</v>
      </c>
      <c r="E5" s="89" t="s">
        <v>14</v>
      </c>
      <c r="F5" s="88" t="s">
        <v>8</v>
      </c>
      <c r="G5" s="139" t="s">
        <v>12</v>
      </c>
      <c r="H5" s="140" t="s">
        <v>96</v>
      </c>
      <c r="I5" s="89" t="s">
        <v>15</v>
      </c>
      <c r="J5" s="90" t="s">
        <v>16</v>
      </c>
      <c r="K5" s="141"/>
    </row>
    <row r="6" spans="1:11" ht="194.55" customHeight="1" x14ac:dyDescent="0.3">
      <c r="A6" s="142" t="s">
        <v>431</v>
      </c>
      <c r="B6" s="143">
        <v>22542183</v>
      </c>
      <c r="C6" s="144" t="s">
        <v>452</v>
      </c>
      <c r="D6" s="234" t="s">
        <v>478</v>
      </c>
      <c r="E6" s="145" t="s">
        <v>3</v>
      </c>
      <c r="F6" s="98" t="s">
        <v>292</v>
      </c>
      <c r="G6" s="61" t="s">
        <v>432</v>
      </c>
      <c r="H6" s="31" t="s">
        <v>4</v>
      </c>
      <c r="I6" s="146">
        <v>2</v>
      </c>
      <c r="J6" s="147" t="s">
        <v>503</v>
      </c>
      <c r="K6" s="11"/>
    </row>
    <row r="7" spans="1:11" ht="198" customHeight="1" x14ac:dyDescent="0.3">
      <c r="A7" s="401" t="s">
        <v>433</v>
      </c>
      <c r="B7" s="412">
        <v>25363768</v>
      </c>
      <c r="C7" s="151" t="s">
        <v>453</v>
      </c>
      <c r="D7" s="45" t="s">
        <v>479</v>
      </c>
      <c r="E7" s="151" t="s">
        <v>3</v>
      </c>
      <c r="F7" s="21" t="s">
        <v>292</v>
      </c>
      <c r="G7" s="19" t="s">
        <v>432</v>
      </c>
      <c r="H7" s="31" t="s">
        <v>4</v>
      </c>
      <c r="I7" s="154">
        <v>0</v>
      </c>
      <c r="J7" s="155" t="s">
        <v>434</v>
      </c>
      <c r="K7" s="11"/>
    </row>
    <row r="8" spans="1:11" ht="199.2" customHeight="1" thickBot="1" x14ac:dyDescent="0.35">
      <c r="A8" s="428"/>
      <c r="B8" s="413"/>
      <c r="C8" s="151" t="s">
        <v>454</v>
      </c>
      <c r="D8" s="303" t="s">
        <v>480</v>
      </c>
      <c r="E8" s="151" t="s">
        <v>3</v>
      </c>
      <c r="F8" s="21" t="s">
        <v>292</v>
      </c>
      <c r="G8" s="19" t="s">
        <v>432</v>
      </c>
      <c r="H8" s="31" t="s">
        <v>4</v>
      </c>
      <c r="I8" s="154" t="s">
        <v>435</v>
      </c>
      <c r="J8" s="155" t="s">
        <v>436</v>
      </c>
      <c r="K8" s="11"/>
    </row>
    <row r="9" spans="1:11" ht="198" customHeight="1" x14ac:dyDescent="0.3">
      <c r="A9" s="428"/>
      <c r="B9" s="413"/>
      <c r="C9" s="151" t="s">
        <v>455</v>
      </c>
      <c r="D9" s="46" t="s">
        <v>481</v>
      </c>
      <c r="E9" s="19" t="s">
        <v>3</v>
      </c>
      <c r="F9" s="21" t="s">
        <v>292</v>
      </c>
      <c r="G9" s="19" t="s">
        <v>432</v>
      </c>
      <c r="H9" s="31" t="s">
        <v>4</v>
      </c>
      <c r="I9" s="154">
        <v>2</v>
      </c>
      <c r="J9" s="147" t="s">
        <v>504</v>
      </c>
      <c r="K9" s="11"/>
    </row>
    <row r="10" spans="1:11" ht="195.45" customHeight="1" thickBot="1" x14ac:dyDescent="0.35">
      <c r="A10" s="428"/>
      <c r="B10" s="413"/>
      <c r="C10" s="151" t="s">
        <v>456</v>
      </c>
      <c r="D10" s="46" t="s">
        <v>482</v>
      </c>
      <c r="E10" s="19" t="s">
        <v>3</v>
      </c>
      <c r="F10" s="21" t="s">
        <v>292</v>
      </c>
      <c r="G10" s="19" t="s">
        <v>432</v>
      </c>
      <c r="H10" s="31" t="s">
        <v>4</v>
      </c>
      <c r="I10" s="154">
        <v>0</v>
      </c>
      <c r="J10" s="155" t="s">
        <v>505</v>
      </c>
      <c r="K10" s="11"/>
    </row>
    <row r="11" spans="1:11" ht="194.55" customHeight="1" x14ac:dyDescent="0.3">
      <c r="A11" s="402"/>
      <c r="B11" s="414"/>
      <c r="C11" s="151" t="s">
        <v>457</v>
      </c>
      <c r="D11" s="46" t="s">
        <v>483</v>
      </c>
      <c r="E11" s="19" t="s">
        <v>3</v>
      </c>
      <c r="F11" s="21" t="s">
        <v>292</v>
      </c>
      <c r="G11" s="19" t="s">
        <v>432</v>
      </c>
      <c r="H11" s="31" t="s">
        <v>4</v>
      </c>
      <c r="I11" s="154">
        <v>2</v>
      </c>
      <c r="J11" s="147" t="s">
        <v>506</v>
      </c>
      <c r="K11" s="11"/>
    </row>
    <row r="12" spans="1:11" ht="159.44999999999999" customHeight="1" x14ac:dyDescent="0.3">
      <c r="A12" s="302" t="s">
        <v>437</v>
      </c>
      <c r="B12" s="209">
        <v>25621899</v>
      </c>
      <c r="C12" s="159" t="s">
        <v>458</v>
      </c>
      <c r="D12" s="20" t="s">
        <v>484</v>
      </c>
      <c r="E12" s="19" t="s">
        <v>3</v>
      </c>
      <c r="F12" s="21" t="s">
        <v>292</v>
      </c>
      <c r="G12" s="19" t="s">
        <v>432</v>
      </c>
      <c r="H12" s="31" t="s">
        <v>4</v>
      </c>
      <c r="I12" s="66">
        <v>0.1</v>
      </c>
      <c r="J12" s="155" t="s">
        <v>507</v>
      </c>
      <c r="K12" s="11"/>
    </row>
    <row r="13" spans="1:11" ht="127.2" customHeight="1" x14ac:dyDescent="0.3">
      <c r="A13" s="423" t="s">
        <v>365</v>
      </c>
      <c r="B13" s="412">
        <v>27824329</v>
      </c>
      <c r="C13" s="159" t="s">
        <v>459</v>
      </c>
      <c r="D13" s="20" t="s">
        <v>485</v>
      </c>
      <c r="E13" s="237" t="s">
        <v>3</v>
      </c>
      <c r="F13" s="98" t="s">
        <v>41</v>
      </c>
      <c r="G13" s="19" t="s">
        <v>363</v>
      </c>
      <c r="H13" s="21" t="s">
        <v>68</v>
      </c>
      <c r="I13" s="146">
        <v>0</v>
      </c>
      <c r="J13" s="155" t="s">
        <v>438</v>
      </c>
      <c r="K13" s="11"/>
    </row>
    <row r="14" spans="1:11" ht="165.45" customHeight="1" x14ac:dyDescent="0.3">
      <c r="A14" s="405"/>
      <c r="B14" s="414"/>
      <c r="C14" s="239" t="s">
        <v>460</v>
      </c>
      <c r="D14" s="245" t="s">
        <v>486</v>
      </c>
      <c r="E14" s="237" t="s">
        <v>3</v>
      </c>
      <c r="F14" s="21" t="s">
        <v>41</v>
      </c>
      <c r="G14" s="19" t="s">
        <v>363</v>
      </c>
      <c r="H14" s="21" t="s">
        <v>68</v>
      </c>
      <c r="I14" s="154">
        <v>0</v>
      </c>
      <c r="J14" s="155" t="s">
        <v>438</v>
      </c>
      <c r="K14" s="11"/>
    </row>
    <row r="15" spans="1:11" ht="172.95" customHeight="1" x14ac:dyDescent="0.3">
      <c r="A15" s="157" t="s">
        <v>439</v>
      </c>
      <c r="B15" s="158">
        <v>28554332</v>
      </c>
      <c r="C15" s="159" t="s">
        <v>461</v>
      </c>
      <c r="D15" s="21" t="s">
        <v>487</v>
      </c>
      <c r="E15" s="151" t="s">
        <v>6</v>
      </c>
      <c r="F15" s="21" t="s">
        <v>292</v>
      </c>
      <c r="G15" s="19" t="s">
        <v>432</v>
      </c>
      <c r="H15" s="31" t="s">
        <v>4</v>
      </c>
      <c r="I15" s="154">
        <v>0.5</v>
      </c>
      <c r="J15" s="65" t="s">
        <v>440</v>
      </c>
      <c r="K15" s="11"/>
    </row>
    <row r="16" spans="1:11" ht="284.55" customHeight="1" x14ac:dyDescent="0.3">
      <c r="A16" s="409" t="s">
        <v>441</v>
      </c>
      <c r="B16" s="396">
        <v>28831199</v>
      </c>
      <c r="C16" s="151" t="s">
        <v>462</v>
      </c>
      <c r="D16" s="21" t="s">
        <v>488</v>
      </c>
      <c r="E16" s="151" t="s">
        <v>3</v>
      </c>
      <c r="F16" s="21" t="s">
        <v>41</v>
      </c>
      <c r="G16" s="19" t="s">
        <v>363</v>
      </c>
      <c r="H16" s="21" t="s">
        <v>68</v>
      </c>
      <c r="I16" s="154">
        <v>0</v>
      </c>
      <c r="J16" s="155" t="s">
        <v>442</v>
      </c>
      <c r="K16" s="11"/>
    </row>
    <row r="17" spans="1:11" ht="285.45" customHeight="1" x14ac:dyDescent="0.3">
      <c r="A17" s="410"/>
      <c r="B17" s="397"/>
      <c r="C17" s="151" t="s">
        <v>463</v>
      </c>
      <c r="D17" s="21" t="s">
        <v>489</v>
      </c>
      <c r="E17" s="151" t="s">
        <v>3</v>
      </c>
      <c r="F17" s="21" t="s">
        <v>41</v>
      </c>
      <c r="G17" s="19" t="s">
        <v>363</v>
      </c>
      <c r="H17" s="21" t="s">
        <v>68</v>
      </c>
      <c r="I17" s="154">
        <v>0</v>
      </c>
      <c r="J17" s="155" t="s">
        <v>442</v>
      </c>
      <c r="K17" s="11"/>
    </row>
    <row r="18" spans="1:11" ht="284.55" customHeight="1" x14ac:dyDescent="0.3">
      <c r="A18" s="410"/>
      <c r="B18" s="397"/>
      <c r="C18" s="151" t="s">
        <v>464</v>
      </c>
      <c r="D18" s="21" t="s">
        <v>490</v>
      </c>
      <c r="E18" s="151" t="s">
        <v>3</v>
      </c>
      <c r="F18" s="21" t="s">
        <v>41</v>
      </c>
      <c r="G18" s="19" t="s">
        <v>363</v>
      </c>
      <c r="H18" s="21" t="s">
        <v>68</v>
      </c>
      <c r="I18" s="154">
        <v>0</v>
      </c>
      <c r="J18" s="155" t="s">
        <v>438</v>
      </c>
      <c r="K18" s="11"/>
    </row>
    <row r="19" spans="1:11" ht="279.45" customHeight="1" x14ac:dyDescent="0.3">
      <c r="A19" s="410"/>
      <c r="B19" s="397"/>
      <c r="C19" s="151" t="s">
        <v>465</v>
      </c>
      <c r="D19" s="21" t="s">
        <v>491</v>
      </c>
      <c r="E19" s="151" t="s">
        <v>3</v>
      </c>
      <c r="F19" s="21" t="s">
        <v>41</v>
      </c>
      <c r="G19" s="19" t="s">
        <v>363</v>
      </c>
      <c r="H19" s="21" t="s">
        <v>68</v>
      </c>
      <c r="I19" s="154">
        <v>0</v>
      </c>
      <c r="J19" s="155" t="s">
        <v>438</v>
      </c>
      <c r="K19" s="11"/>
    </row>
    <row r="20" spans="1:11" ht="253.2" customHeight="1" thickBot="1" x14ac:dyDescent="0.35">
      <c r="A20" s="411"/>
      <c r="B20" s="398"/>
      <c r="C20" s="151" t="s">
        <v>466</v>
      </c>
      <c r="D20" s="20" t="s">
        <v>492</v>
      </c>
      <c r="E20" s="19" t="s">
        <v>3</v>
      </c>
      <c r="F20" s="21" t="s">
        <v>41</v>
      </c>
      <c r="G20" s="19" t="s">
        <v>432</v>
      </c>
      <c r="H20" s="31" t="s">
        <v>4</v>
      </c>
      <c r="I20" s="154">
        <v>0</v>
      </c>
      <c r="J20" s="155" t="s">
        <v>505</v>
      </c>
      <c r="K20" s="11"/>
    </row>
    <row r="21" spans="1:11" ht="158.55000000000001" customHeight="1" x14ac:dyDescent="0.3">
      <c r="A21" s="409" t="s">
        <v>178</v>
      </c>
      <c r="B21" s="412">
        <v>28191889</v>
      </c>
      <c r="C21" s="159" t="s">
        <v>467</v>
      </c>
      <c r="D21" s="46" t="s">
        <v>493</v>
      </c>
      <c r="E21" s="19" t="s">
        <v>3</v>
      </c>
      <c r="F21" s="21" t="s">
        <v>41</v>
      </c>
      <c r="G21" s="19" t="s">
        <v>432</v>
      </c>
      <c r="H21" s="31" t="s">
        <v>4</v>
      </c>
      <c r="I21" s="154">
        <v>2</v>
      </c>
      <c r="J21" s="147" t="s">
        <v>503</v>
      </c>
      <c r="K21" s="11"/>
    </row>
    <row r="22" spans="1:11" ht="152.55000000000001" customHeight="1" x14ac:dyDescent="0.3">
      <c r="A22" s="410"/>
      <c r="B22" s="413"/>
      <c r="C22" s="159" t="s">
        <v>468</v>
      </c>
      <c r="D22" s="46" t="s">
        <v>494</v>
      </c>
      <c r="E22" s="19" t="s">
        <v>3</v>
      </c>
      <c r="F22" s="21" t="s">
        <v>41</v>
      </c>
      <c r="G22" s="19" t="s">
        <v>432</v>
      </c>
      <c r="H22" s="31" t="s">
        <v>4</v>
      </c>
      <c r="I22" s="154">
        <v>0.1</v>
      </c>
      <c r="J22" s="155" t="s">
        <v>507</v>
      </c>
      <c r="K22" s="11"/>
    </row>
    <row r="23" spans="1:11" ht="159.44999999999999" customHeight="1" x14ac:dyDescent="0.3">
      <c r="A23" s="410"/>
      <c r="B23" s="413"/>
      <c r="C23" s="159" t="s">
        <v>1097</v>
      </c>
      <c r="D23" s="46" t="s">
        <v>495</v>
      </c>
      <c r="E23" s="19" t="s">
        <v>3</v>
      </c>
      <c r="F23" s="21" t="s">
        <v>41</v>
      </c>
      <c r="G23" s="19" t="s">
        <v>432</v>
      </c>
      <c r="H23" s="31" t="s">
        <v>4</v>
      </c>
      <c r="I23" s="154">
        <v>0.1</v>
      </c>
      <c r="J23" s="155" t="s">
        <v>507</v>
      </c>
      <c r="K23" s="11"/>
    </row>
    <row r="24" spans="1:11" ht="198" customHeight="1" x14ac:dyDescent="0.3">
      <c r="A24" s="410"/>
      <c r="B24" s="413"/>
      <c r="C24" s="151" t="s">
        <v>469</v>
      </c>
      <c r="D24" s="20" t="s">
        <v>496</v>
      </c>
      <c r="E24" s="19" t="s">
        <v>3</v>
      </c>
      <c r="F24" s="21" t="s">
        <v>292</v>
      </c>
      <c r="G24" s="19" t="s">
        <v>432</v>
      </c>
      <c r="H24" s="31" t="s">
        <v>4</v>
      </c>
      <c r="I24" s="154" t="s">
        <v>435</v>
      </c>
      <c r="J24" s="155" t="s">
        <v>443</v>
      </c>
      <c r="K24" s="11"/>
    </row>
    <row r="25" spans="1:11" ht="196.95" customHeight="1" x14ac:dyDescent="0.3">
      <c r="A25" s="410"/>
      <c r="B25" s="413"/>
      <c r="C25" s="151" t="s">
        <v>470</v>
      </c>
      <c r="D25" s="20" t="s">
        <v>497</v>
      </c>
      <c r="E25" s="19" t="s">
        <v>3</v>
      </c>
      <c r="F25" s="21" t="s">
        <v>292</v>
      </c>
      <c r="G25" s="19" t="s">
        <v>432</v>
      </c>
      <c r="H25" s="31" t="s">
        <v>4</v>
      </c>
      <c r="I25" s="154" t="s">
        <v>435</v>
      </c>
      <c r="J25" s="155" t="s">
        <v>444</v>
      </c>
      <c r="K25" s="11"/>
    </row>
    <row r="26" spans="1:11" ht="202.95" customHeight="1" x14ac:dyDescent="0.3">
      <c r="A26" s="410"/>
      <c r="B26" s="413"/>
      <c r="C26" s="151" t="s">
        <v>471</v>
      </c>
      <c r="D26" s="20" t="s">
        <v>498</v>
      </c>
      <c r="E26" s="19" t="s">
        <v>3</v>
      </c>
      <c r="F26" s="21" t="s">
        <v>292</v>
      </c>
      <c r="G26" s="19" t="s">
        <v>432</v>
      </c>
      <c r="H26" s="31" t="s">
        <v>4</v>
      </c>
      <c r="I26" s="154" t="s">
        <v>435</v>
      </c>
      <c r="J26" s="155" t="s">
        <v>445</v>
      </c>
      <c r="K26" s="11"/>
    </row>
    <row r="27" spans="1:11" ht="201.45" customHeight="1" x14ac:dyDescent="0.3">
      <c r="A27" s="411"/>
      <c r="B27" s="414"/>
      <c r="C27" s="151" t="s">
        <v>472</v>
      </c>
      <c r="D27" s="20" t="s">
        <v>499</v>
      </c>
      <c r="E27" s="19" t="s">
        <v>3</v>
      </c>
      <c r="F27" s="21" t="s">
        <v>292</v>
      </c>
      <c r="G27" s="19" t="s">
        <v>432</v>
      </c>
      <c r="H27" s="31" t="s">
        <v>4</v>
      </c>
      <c r="I27" s="154" t="s">
        <v>435</v>
      </c>
      <c r="J27" s="155" t="s">
        <v>446</v>
      </c>
      <c r="K27" s="11"/>
    </row>
    <row r="28" spans="1:11" ht="272.55" customHeight="1" x14ac:dyDescent="0.3">
      <c r="A28" s="409" t="s">
        <v>388</v>
      </c>
      <c r="B28" s="396">
        <v>30564305</v>
      </c>
      <c r="C28" s="151" t="s">
        <v>473</v>
      </c>
      <c r="D28" s="21" t="s">
        <v>500</v>
      </c>
      <c r="E28" s="151" t="s">
        <v>3</v>
      </c>
      <c r="F28" s="21" t="s">
        <v>41</v>
      </c>
      <c r="G28" s="19" t="s">
        <v>432</v>
      </c>
      <c r="H28" s="31" t="s">
        <v>4</v>
      </c>
      <c r="I28" s="154">
        <v>0</v>
      </c>
      <c r="J28" s="155" t="s">
        <v>505</v>
      </c>
      <c r="K28" s="11"/>
    </row>
    <row r="29" spans="1:11" ht="273.45" customHeight="1" x14ac:dyDescent="0.3">
      <c r="A29" s="411"/>
      <c r="B29" s="398"/>
      <c r="C29" s="217" t="s">
        <v>1084</v>
      </c>
      <c r="D29" s="211" t="s">
        <v>501</v>
      </c>
      <c r="E29" s="151" t="s">
        <v>3</v>
      </c>
      <c r="F29" s="21" t="s">
        <v>41</v>
      </c>
      <c r="G29" s="19" t="s">
        <v>432</v>
      </c>
      <c r="H29" s="31" t="s">
        <v>4</v>
      </c>
      <c r="I29" s="154">
        <v>1.5</v>
      </c>
      <c r="J29" s="155" t="s">
        <v>447</v>
      </c>
      <c r="K29" s="11"/>
    </row>
    <row r="30" spans="1:11" ht="202.95" customHeight="1" x14ac:dyDescent="0.3">
      <c r="A30" s="424" t="s">
        <v>450</v>
      </c>
      <c r="B30" s="412">
        <v>31285321</v>
      </c>
      <c r="C30" s="19" t="s">
        <v>474</v>
      </c>
      <c r="D30" s="45" t="s">
        <v>1098</v>
      </c>
      <c r="E30" s="163" t="s">
        <v>3</v>
      </c>
      <c r="F30" s="21" t="s">
        <v>292</v>
      </c>
      <c r="G30" s="19" t="s">
        <v>432</v>
      </c>
      <c r="H30" s="31" t="s">
        <v>4</v>
      </c>
      <c r="I30" s="154" t="s">
        <v>435</v>
      </c>
      <c r="J30" s="155" t="s">
        <v>1099</v>
      </c>
      <c r="K30" s="11"/>
    </row>
    <row r="31" spans="1:11" ht="199.2" customHeight="1" x14ac:dyDescent="0.3">
      <c r="A31" s="425"/>
      <c r="B31" s="413"/>
      <c r="C31" s="155" t="s">
        <v>475</v>
      </c>
      <c r="D31" s="59" t="s">
        <v>1100</v>
      </c>
      <c r="E31" s="237" t="s">
        <v>3</v>
      </c>
      <c r="F31" s="20" t="s">
        <v>292</v>
      </c>
      <c r="G31" s="19" t="s">
        <v>432</v>
      </c>
      <c r="H31" s="31" t="s">
        <v>4</v>
      </c>
      <c r="I31" s="307" t="s">
        <v>435</v>
      </c>
      <c r="J31" s="155" t="s">
        <v>1101</v>
      </c>
      <c r="K31" s="11"/>
    </row>
    <row r="32" spans="1:11" ht="220.95" customHeight="1" thickBot="1" x14ac:dyDescent="0.35">
      <c r="A32" s="425"/>
      <c r="B32" s="413"/>
      <c r="C32" s="251" t="s">
        <v>476</v>
      </c>
      <c r="D32" s="304" t="s">
        <v>502</v>
      </c>
      <c r="E32" s="305" t="s">
        <v>6</v>
      </c>
      <c r="F32" s="306" t="s">
        <v>30</v>
      </c>
      <c r="G32" s="251" t="s">
        <v>298</v>
      </c>
      <c r="H32" s="250" t="s">
        <v>58</v>
      </c>
      <c r="I32" s="308">
        <v>0.5</v>
      </c>
      <c r="J32" s="208" t="s">
        <v>448</v>
      </c>
      <c r="K32" s="8"/>
    </row>
    <row r="33" spans="1:11" ht="26.4" thickBot="1" x14ac:dyDescent="0.35">
      <c r="A33" s="426" t="s">
        <v>449</v>
      </c>
      <c r="B33" s="426"/>
      <c r="C33" s="426"/>
      <c r="D33" s="426"/>
      <c r="E33" s="426"/>
      <c r="F33" s="426"/>
      <c r="G33" s="426"/>
      <c r="H33" s="426"/>
      <c r="I33" s="426"/>
      <c r="J33" s="427"/>
      <c r="K33" s="8"/>
    </row>
    <row r="34" spans="1:11" ht="25.8" x14ac:dyDescent="0.3">
      <c r="A34" s="173"/>
      <c r="B34" s="123"/>
      <c r="C34" s="9"/>
      <c r="D34" s="123"/>
      <c r="E34" s="123"/>
      <c r="F34" s="372"/>
      <c r="G34" s="123"/>
      <c r="H34" s="123"/>
      <c r="I34" s="177" t="s">
        <v>282</v>
      </c>
      <c r="J34" s="123"/>
      <c r="K34" s="175"/>
    </row>
    <row r="35" spans="1:11" ht="25.8" x14ac:dyDescent="0.3">
      <c r="A35" s="176"/>
      <c r="D35" s="123"/>
      <c r="E35" s="123"/>
      <c r="F35" s="8"/>
      <c r="I35" s="177" t="s">
        <v>283</v>
      </c>
      <c r="J35" s="123"/>
      <c r="K35" s="175"/>
    </row>
    <row r="36" spans="1:11" ht="24" thickBot="1" x14ac:dyDescent="0.35">
      <c r="A36" s="178"/>
      <c r="D36" s="179"/>
      <c r="E36" s="179"/>
      <c r="F36" s="374"/>
      <c r="G36" s="180"/>
      <c r="H36" s="180"/>
      <c r="I36" s="227">
        <v>10.8</v>
      </c>
      <c r="J36" s="123"/>
      <c r="K36" s="175"/>
    </row>
    <row r="37" spans="1:11" ht="23.4" x14ac:dyDescent="0.3">
      <c r="A37" s="178"/>
      <c r="D37" s="182"/>
      <c r="E37" s="182"/>
      <c r="F37" s="126"/>
      <c r="G37" s="183"/>
      <c r="H37" s="183"/>
      <c r="I37" s="299"/>
      <c r="J37" s="123"/>
      <c r="K37" s="175"/>
    </row>
    <row r="38" spans="1:11" x14ac:dyDescent="0.3">
      <c r="A38" s="178"/>
      <c r="D38" s="182"/>
      <c r="E38" s="182"/>
      <c r="F38" s="126"/>
      <c r="G38" s="183"/>
      <c r="H38" s="183"/>
      <c r="I38" s="300"/>
      <c r="J38" s="123"/>
      <c r="K38" s="175"/>
    </row>
    <row r="39" spans="1:11" x14ac:dyDescent="0.3">
      <c r="A39" s="178"/>
      <c r="D39" s="182"/>
      <c r="E39" s="182"/>
      <c r="F39" s="126"/>
      <c r="G39" s="183"/>
      <c r="H39" s="183"/>
      <c r="I39" s="228"/>
      <c r="J39" s="123"/>
      <c r="K39" s="124"/>
    </row>
    <row r="40" spans="1:11" ht="21" x14ac:dyDescent="0.3">
      <c r="A40" s="178"/>
      <c r="B40" s="42"/>
      <c r="C40" s="123"/>
      <c r="D40" s="182"/>
      <c r="E40" s="182"/>
      <c r="F40" s="126"/>
      <c r="G40" s="183"/>
      <c r="H40" s="183"/>
      <c r="I40" s="182"/>
      <c r="J40" s="123"/>
      <c r="K40" s="8"/>
    </row>
    <row r="41" spans="1:11" ht="15" thickBot="1" x14ac:dyDescent="0.35">
      <c r="A41" s="178"/>
      <c r="D41" s="182"/>
      <c r="E41" s="182"/>
      <c r="F41" s="126"/>
      <c r="G41" s="183"/>
      <c r="H41" s="183"/>
      <c r="I41" s="301"/>
      <c r="J41" s="123"/>
      <c r="K41" s="8"/>
    </row>
    <row r="42" spans="1:11" x14ac:dyDescent="0.3">
      <c r="A42" s="178"/>
      <c r="D42" s="182"/>
      <c r="E42" s="182"/>
      <c r="F42" s="126"/>
      <c r="G42" s="183"/>
      <c r="H42" s="183"/>
      <c r="I42" s="422" t="s">
        <v>284</v>
      </c>
      <c r="J42" s="123"/>
      <c r="K42" s="8"/>
    </row>
    <row r="43" spans="1:11" ht="92.55" customHeight="1" x14ac:dyDescent="0.3">
      <c r="A43" s="178"/>
      <c r="D43" s="182"/>
      <c r="E43" s="182"/>
      <c r="F43" s="126"/>
      <c r="G43" s="183"/>
      <c r="H43" s="183"/>
      <c r="I43" s="384"/>
      <c r="J43" s="123"/>
      <c r="K43" s="8"/>
    </row>
    <row r="44" spans="1:11" ht="23.4" x14ac:dyDescent="0.3">
      <c r="A44" s="178"/>
      <c r="D44" s="182"/>
      <c r="E44" s="182"/>
      <c r="F44" s="126"/>
      <c r="G44" s="183"/>
      <c r="H44" s="183"/>
      <c r="I44" s="181">
        <v>10.8</v>
      </c>
      <c r="J44" s="123"/>
      <c r="K44" s="8"/>
    </row>
    <row r="45" spans="1:11" ht="24" thickBot="1" x14ac:dyDescent="0.35">
      <c r="A45" s="178"/>
      <c r="D45" s="182"/>
      <c r="E45" s="182"/>
      <c r="F45" s="126"/>
      <c r="G45" s="183"/>
      <c r="H45" s="183"/>
      <c r="I45" s="184" t="s">
        <v>2</v>
      </c>
      <c r="J45" s="123"/>
      <c r="K45" s="8"/>
    </row>
    <row r="46" spans="1:11" x14ac:dyDescent="0.3">
      <c r="A46" s="178"/>
      <c r="C46" s="125"/>
      <c r="D46" s="182"/>
      <c r="E46" s="182"/>
      <c r="F46" s="126"/>
      <c r="G46" s="183"/>
      <c r="H46" s="183"/>
      <c r="I46" s="300"/>
      <c r="J46" s="123"/>
      <c r="K46" s="8"/>
    </row>
    <row r="47" spans="1:11" x14ac:dyDescent="0.3">
      <c r="A47" s="178"/>
      <c r="D47" s="182"/>
      <c r="E47" s="182"/>
      <c r="F47" s="126"/>
      <c r="G47" s="183"/>
      <c r="H47" s="183"/>
      <c r="I47" s="228"/>
      <c r="J47" s="123"/>
      <c r="K47" s="8"/>
    </row>
    <row r="48" spans="1:11" x14ac:dyDescent="0.3">
      <c r="A48" s="178"/>
      <c r="D48" s="182"/>
      <c r="E48" s="182"/>
      <c r="F48" s="126"/>
      <c r="G48" s="183"/>
      <c r="H48" s="183"/>
      <c r="I48" s="182"/>
      <c r="J48" s="123"/>
      <c r="K48" s="8"/>
    </row>
  </sheetData>
  <mergeCells count="20">
    <mergeCell ref="A7:A11"/>
    <mergeCell ref="B7:B11"/>
    <mergeCell ref="B2:C2"/>
    <mergeCell ref="A3:J3"/>
    <mergeCell ref="A4:D4"/>
    <mergeCell ref="E4:F4"/>
    <mergeCell ref="G4:H4"/>
    <mergeCell ref="I4:J4"/>
    <mergeCell ref="I42:I43"/>
    <mergeCell ref="A13:A14"/>
    <mergeCell ref="B13:B14"/>
    <mergeCell ref="A16:A20"/>
    <mergeCell ref="B16:B20"/>
    <mergeCell ref="A21:A27"/>
    <mergeCell ref="B21:B27"/>
    <mergeCell ref="A28:A29"/>
    <mergeCell ref="B28:B29"/>
    <mergeCell ref="A30:A32"/>
    <mergeCell ref="B30:B32"/>
    <mergeCell ref="A33:J33"/>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opLeftCell="A91" zoomScale="50" zoomScaleNormal="50" workbookViewId="0">
      <selection activeCell="E5" sqref="E5"/>
    </sheetView>
  </sheetViews>
  <sheetFormatPr defaultColWidth="8.77734375" defaultRowHeight="14.4" x14ac:dyDescent="0.3"/>
  <cols>
    <col min="1" max="1" width="35.6640625" customWidth="1"/>
    <col min="2" max="2" width="30.44140625" customWidth="1"/>
    <col min="3" max="3" width="48" customWidth="1"/>
    <col min="4" max="4" width="44.44140625" customWidth="1"/>
    <col min="5" max="5" width="30.33203125" customWidth="1"/>
    <col min="6" max="6" width="31.77734375" style="373" customWidth="1"/>
    <col min="7" max="7" width="35.33203125" customWidth="1"/>
    <col min="8" max="8" width="31.44140625" customWidth="1"/>
    <col min="9" max="9" width="47.33203125" customWidth="1"/>
    <col min="10" max="10" width="39.109375" customWidth="1"/>
  </cols>
  <sheetData>
    <row r="1" spans="1:12" ht="31.2" x14ac:dyDescent="0.6">
      <c r="A1" s="127"/>
      <c r="B1" s="128" t="s">
        <v>508</v>
      </c>
      <c r="C1" s="129"/>
      <c r="D1" s="129"/>
      <c r="E1" s="129"/>
      <c r="F1" s="370"/>
      <c r="G1" s="129"/>
      <c r="H1" s="130"/>
      <c r="I1" s="129"/>
      <c r="J1" s="129"/>
      <c r="K1" s="131"/>
    </row>
    <row r="2" spans="1:12" ht="116.55" customHeight="1" x14ac:dyDescent="0.3">
      <c r="A2" s="132"/>
      <c r="B2" s="415" t="s">
        <v>509</v>
      </c>
      <c r="C2" s="416"/>
      <c r="D2" s="133"/>
      <c r="E2" s="133"/>
      <c r="F2" s="133"/>
      <c r="G2" s="133"/>
      <c r="H2" s="134"/>
      <c r="I2" s="135"/>
      <c r="J2" s="135"/>
      <c r="K2" s="68"/>
    </row>
    <row r="3" spans="1:12" ht="26.4" thickBot="1" x14ac:dyDescent="0.35">
      <c r="A3" s="429" t="s">
        <v>280</v>
      </c>
      <c r="B3" s="429"/>
      <c r="C3" s="429"/>
      <c r="D3" s="429"/>
      <c r="E3" s="429"/>
      <c r="F3" s="429"/>
      <c r="G3" s="429"/>
      <c r="H3" s="429"/>
      <c r="I3" s="429"/>
      <c r="J3" s="431"/>
      <c r="K3" s="225"/>
    </row>
    <row r="4" spans="1:12" ht="15" thickBot="1" x14ac:dyDescent="0.35">
      <c r="A4" s="387" t="s">
        <v>5</v>
      </c>
      <c r="B4" s="418"/>
      <c r="C4" s="418"/>
      <c r="D4" s="388"/>
      <c r="E4" s="419" t="s">
        <v>18</v>
      </c>
      <c r="F4" s="420"/>
      <c r="G4" s="421" t="s">
        <v>17</v>
      </c>
      <c r="H4" s="390"/>
      <c r="I4" s="421" t="s">
        <v>19</v>
      </c>
      <c r="J4" s="389"/>
      <c r="K4" s="136"/>
    </row>
    <row r="5" spans="1:12" ht="88.95" customHeight="1" thickBot="1" x14ac:dyDescent="0.35">
      <c r="A5" s="137" t="s">
        <v>94</v>
      </c>
      <c r="B5" s="138" t="s">
        <v>0</v>
      </c>
      <c r="C5" s="89" t="s">
        <v>10</v>
      </c>
      <c r="D5" s="88" t="s">
        <v>477</v>
      </c>
      <c r="E5" s="89" t="s">
        <v>14</v>
      </c>
      <c r="F5" s="88" t="s">
        <v>8</v>
      </c>
      <c r="G5" s="139" t="s">
        <v>12</v>
      </c>
      <c r="H5" s="140" t="s">
        <v>96</v>
      </c>
      <c r="I5" s="89" t="s">
        <v>15</v>
      </c>
      <c r="J5" s="90" t="s">
        <v>16</v>
      </c>
      <c r="K5" s="141"/>
    </row>
    <row r="6" spans="1:12" ht="175.2" customHeight="1" x14ac:dyDescent="0.3">
      <c r="A6" s="233" t="s">
        <v>510</v>
      </c>
      <c r="B6" s="310">
        <v>21448237</v>
      </c>
      <c r="C6" s="144" t="s">
        <v>511</v>
      </c>
      <c r="D6" s="27" t="s">
        <v>512</v>
      </c>
      <c r="E6" s="233" t="s">
        <v>6</v>
      </c>
      <c r="F6" s="234" t="s">
        <v>122</v>
      </c>
      <c r="G6" s="61" t="s">
        <v>293</v>
      </c>
      <c r="H6" s="31" t="s">
        <v>4</v>
      </c>
      <c r="I6" s="311">
        <v>0.5</v>
      </c>
      <c r="J6" s="147" t="s">
        <v>513</v>
      </c>
      <c r="K6" s="141"/>
    </row>
    <row r="7" spans="1:12" ht="258" customHeight="1" x14ac:dyDescent="0.3">
      <c r="A7" s="409" t="s">
        <v>514</v>
      </c>
      <c r="B7" s="430">
        <v>23275889</v>
      </c>
      <c r="C7" s="144" t="s">
        <v>515</v>
      </c>
      <c r="D7" s="27" t="s">
        <v>516</v>
      </c>
      <c r="E7" s="237" t="s">
        <v>3</v>
      </c>
      <c r="F7" s="98" t="s">
        <v>9</v>
      </c>
      <c r="G7" s="19" t="s">
        <v>298</v>
      </c>
      <c r="H7" s="21" t="s">
        <v>58</v>
      </c>
      <c r="I7" s="146">
        <v>1</v>
      </c>
      <c r="J7" s="63" t="s">
        <v>294</v>
      </c>
      <c r="K7" s="11"/>
      <c r="L7" s="148"/>
    </row>
    <row r="8" spans="1:12" ht="253.2" customHeight="1" x14ac:dyDescent="0.3">
      <c r="A8" s="410"/>
      <c r="B8" s="407"/>
      <c r="C8" s="144" t="s">
        <v>517</v>
      </c>
      <c r="D8" s="27" t="s">
        <v>1102</v>
      </c>
      <c r="E8" s="237" t="s">
        <v>3</v>
      </c>
      <c r="F8" s="98" t="s">
        <v>9</v>
      </c>
      <c r="G8" s="19" t="s">
        <v>298</v>
      </c>
      <c r="H8" s="21" t="s">
        <v>58</v>
      </c>
      <c r="I8" s="146" t="s">
        <v>518</v>
      </c>
      <c r="J8" s="312" t="s">
        <v>519</v>
      </c>
      <c r="K8" s="11"/>
      <c r="L8" s="148"/>
    </row>
    <row r="9" spans="1:12" ht="194.55" customHeight="1" x14ac:dyDescent="0.3">
      <c r="A9" s="409" t="s">
        <v>520</v>
      </c>
      <c r="B9" s="430">
        <v>21801163</v>
      </c>
      <c r="C9" s="144" t="s">
        <v>521</v>
      </c>
      <c r="D9" s="27" t="s">
        <v>522</v>
      </c>
      <c r="E9" s="237" t="s">
        <v>3</v>
      </c>
      <c r="F9" s="98" t="s">
        <v>9</v>
      </c>
      <c r="G9" s="61" t="s">
        <v>293</v>
      </c>
      <c r="H9" s="31" t="s">
        <v>4</v>
      </c>
      <c r="I9" s="146">
        <v>1.5</v>
      </c>
      <c r="J9" s="312" t="s">
        <v>294</v>
      </c>
      <c r="K9" s="11"/>
      <c r="L9" s="148"/>
    </row>
    <row r="10" spans="1:12" ht="158.55000000000001" customHeight="1" x14ac:dyDescent="0.3">
      <c r="A10" s="410"/>
      <c r="B10" s="407"/>
      <c r="C10" s="144" t="s">
        <v>523</v>
      </c>
      <c r="D10" s="27" t="s">
        <v>524</v>
      </c>
      <c r="E10" s="237" t="s">
        <v>6</v>
      </c>
      <c r="F10" s="98" t="s">
        <v>525</v>
      </c>
      <c r="G10" s="61" t="s">
        <v>293</v>
      </c>
      <c r="H10" s="31" t="s">
        <v>4</v>
      </c>
      <c r="I10" s="146">
        <v>0.5</v>
      </c>
      <c r="J10" s="312" t="s">
        <v>513</v>
      </c>
      <c r="K10" s="11"/>
      <c r="L10" s="148"/>
    </row>
    <row r="11" spans="1:12" ht="146.55000000000001" customHeight="1" x14ac:dyDescent="0.3">
      <c r="A11" s="410"/>
      <c r="B11" s="407"/>
      <c r="C11" s="144" t="s">
        <v>526</v>
      </c>
      <c r="D11" s="21" t="s">
        <v>527</v>
      </c>
      <c r="E11" s="145" t="s">
        <v>6</v>
      </c>
      <c r="F11" s="98" t="s">
        <v>525</v>
      </c>
      <c r="G11" s="61" t="s">
        <v>293</v>
      </c>
      <c r="H11" s="31" t="s">
        <v>4</v>
      </c>
      <c r="I11" s="146">
        <v>0.5</v>
      </c>
      <c r="J11" s="312" t="s">
        <v>513</v>
      </c>
      <c r="K11" s="11"/>
      <c r="L11" s="148"/>
    </row>
    <row r="12" spans="1:12" ht="156" customHeight="1" x14ac:dyDescent="0.3">
      <c r="A12" s="410"/>
      <c r="B12" s="407"/>
      <c r="C12" s="151" t="s">
        <v>528</v>
      </c>
      <c r="D12" s="21" t="s">
        <v>529</v>
      </c>
      <c r="E12" s="145" t="s">
        <v>6</v>
      </c>
      <c r="F12" s="98" t="s">
        <v>525</v>
      </c>
      <c r="G12" s="61" t="s">
        <v>293</v>
      </c>
      <c r="H12" s="31" t="s">
        <v>4</v>
      </c>
      <c r="I12" s="146" t="s">
        <v>518</v>
      </c>
      <c r="J12" s="312" t="s">
        <v>530</v>
      </c>
      <c r="K12" s="11"/>
      <c r="L12" s="148"/>
    </row>
    <row r="13" spans="1:12" ht="152.55000000000001" customHeight="1" x14ac:dyDescent="0.3">
      <c r="A13" s="410"/>
      <c r="B13" s="408"/>
      <c r="C13" s="151" t="s">
        <v>531</v>
      </c>
      <c r="D13" s="27" t="s">
        <v>532</v>
      </c>
      <c r="E13" s="237" t="s">
        <v>6</v>
      </c>
      <c r="F13" s="98" t="s">
        <v>525</v>
      </c>
      <c r="G13" s="61" t="s">
        <v>293</v>
      </c>
      <c r="H13" s="31" t="s">
        <v>4</v>
      </c>
      <c r="I13" s="146" t="s">
        <v>518</v>
      </c>
      <c r="J13" s="312" t="s">
        <v>530</v>
      </c>
      <c r="K13" s="11"/>
      <c r="L13" s="148"/>
    </row>
    <row r="14" spans="1:12" ht="249.45" customHeight="1" x14ac:dyDescent="0.3">
      <c r="A14" s="244" t="s">
        <v>533</v>
      </c>
      <c r="B14" s="313">
        <v>22405089</v>
      </c>
      <c r="C14" s="19" t="s">
        <v>534</v>
      </c>
      <c r="D14" s="27" t="s">
        <v>535</v>
      </c>
      <c r="E14" s="237" t="s">
        <v>6</v>
      </c>
      <c r="F14" s="98" t="s">
        <v>525</v>
      </c>
      <c r="G14" s="61" t="s">
        <v>293</v>
      </c>
      <c r="H14" s="31" t="s">
        <v>4</v>
      </c>
      <c r="I14" s="146">
        <v>0.25</v>
      </c>
      <c r="J14" s="312" t="s">
        <v>1103</v>
      </c>
      <c r="K14" s="11"/>
      <c r="L14" s="148"/>
    </row>
    <row r="15" spans="1:12" ht="292.95" customHeight="1" x14ac:dyDescent="0.3">
      <c r="A15" s="409" t="s">
        <v>289</v>
      </c>
      <c r="B15" s="430">
        <v>23160955</v>
      </c>
      <c r="C15" s="144" t="s">
        <v>536</v>
      </c>
      <c r="D15" s="27" t="s">
        <v>537</v>
      </c>
      <c r="E15" s="237" t="s">
        <v>3</v>
      </c>
      <c r="F15" s="98" t="s">
        <v>9</v>
      </c>
      <c r="G15" s="19" t="s">
        <v>298</v>
      </c>
      <c r="H15" s="21" t="s">
        <v>58</v>
      </c>
      <c r="I15" s="146">
        <v>1</v>
      </c>
      <c r="J15" s="312" t="s">
        <v>294</v>
      </c>
      <c r="K15" s="11"/>
      <c r="L15" s="148"/>
    </row>
    <row r="16" spans="1:12" ht="231.45" customHeight="1" x14ac:dyDescent="0.3">
      <c r="A16" s="410"/>
      <c r="B16" s="407"/>
      <c r="C16" s="151" t="s">
        <v>538</v>
      </c>
      <c r="D16" s="27" t="s">
        <v>539</v>
      </c>
      <c r="E16" s="237" t="s">
        <v>3</v>
      </c>
      <c r="F16" s="98" t="s">
        <v>9</v>
      </c>
      <c r="G16" s="61" t="s">
        <v>293</v>
      </c>
      <c r="H16" s="31" t="s">
        <v>4</v>
      </c>
      <c r="I16" s="146">
        <v>1.5</v>
      </c>
      <c r="J16" s="312" t="s">
        <v>294</v>
      </c>
      <c r="K16" s="11"/>
      <c r="L16" s="148"/>
    </row>
    <row r="17" spans="1:12" ht="225.45" customHeight="1" x14ac:dyDescent="0.3">
      <c r="A17" s="410"/>
      <c r="B17" s="407"/>
      <c r="C17" s="151" t="s">
        <v>540</v>
      </c>
      <c r="D17" s="27" t="s">
        <v>541</v>
      </c>
      <c r="E17" s="237" t="s">
        <v>3</v>
      </c>
      <c r="F17" s="98" t="s">
        <v>9</v>
      </c>
      <c r="G17" s="61" t="s">
        <v>293</v>
      </c>
      <c r="H17" s="31" t="s">
        <v>4</v>
      </c>
      <c r="I17" s="146">
        <v>1.5</v>
      </c>
      <c r="J17" s="312" t="s">
        <v>294</v>
      </c>
      <c r="K17" s="11"/>
      <c r="L17" s="148"/>
    </row>
    <row r="18" spans="1:12" ht="202.95" customHeight="1" x14ac:dyDescent="0.3">
      <c r="A18" s="244" t="s">
        <v>300</v>
      </c>
      <c r="B18" s="314">
        <v>22495309</v>
      </c>
      <c r="C18" s="19" t="s">
        <v>540</v>
      </c>
      <c r="D18" s="27" t="s">
        <v>542</v>
      </c>
      <c r="E18" s="237" t="s">
        <v>3</v>
      </c>
      <c r="F18" s="98" t="s">
        <v>9</v>
      </c>
      <c r="G18" s="61" t="s">
        <v>293</v>
      </c>
      <c r="H18" s="31" t="s">
        <v>4</v>
      </c>
      <c r="I18" s="146" t="s">
        <v>518</v>
      </c>
      <c r="J18" s="155" t="s">
        <v>543</v>
      </c>
      <c r="K18" s="11"/>
      <c r="L18" s="148"/>
    </row>
    <row r="19" spans="1:12" ht="188.55" customHeight="1" x14ac:dyDescent="0.3">
      <c r="A19" s="246" t="s">
        <v>544</v>
      </c>
      <c r="B19" s="314">
        <v>24569609</v>
      </c>
      <c r="C19" s="19" t="s">
        <v>1104</v>
      </c>
      <c r="D19" s="27" t="s">
        <v>545</v>
      </c>
      <c r="E19" s="237" t="s">
        <v>6</v>
      </c>
      <c r="F19" s="98" t="s">
        <v>546</v>
      </c>
      <c r="G19" s="61" t="s">
        <v>293</v>
      </c>
      <c r="H19" s="31" t="s">
        <v>4</v>
      </c>
      <c r="I19" s="146">
        <v>1</v>
      </c>
      <c r="J19" s="312" t="s">
        <v>547</v>
      </c>
      <c r="K19" s="11"/>
      <c r="L19" s="148"/>
    </row>
    <row r="20" spans="1:12" ht="140.55000000000001" customHeight="1" x14ac:dyDescent="0.3">
      <c r="A20" s="410" t="s">
        <v>548</v>
      </c>
      <c r="B20" s="430">
        <v>25363760</v>
      </c>
      <c r="C20" s="144" t="s">
        <v>549</v>
      </c>
      <c r="D20" s="152" t="s">
        <v>550</v>
      </c>
      <c r="E20" s="237" t="s">
        <v>3</v>
      </c>
      <c r="F20" s="98" t="s">
        <v>9</v>
      </c>
      <c r="G20" s="61" t="s">
        <v>293</v>
      </c>
      <c r="H20" s="31" t="s">
        <v>4</v>
      </c>
      <c r="I20" s="146">
        <v>2</v>
      </c>
      <c r="J20" s="312" t="s">
        <v>1105</v>
      </c>
      <c r="K20" s="11"/>
      <c r="L20" s="148"/>
    </row>
    <row r="21" spans="1:12" ht="141.44999999999999" customHeight="1" x14ac:dyDescent="0.3">
      <c r="A21" s="410"/>
      <c r="B21" s="407"/>
      <c r="C21" s="144" t="s">
        <v>551</v>
      </c>
      <c r="D21" s="152" t="s">
        <v>552</v>
      </c>
      <c r="E21" s="237" t="s">
        <v>3</v>
      </c>
      <c r="F21" s="98" t="s">
        <v>9</v>
      </c>
      <c r="G21" s="61" t="s">
        <v>293</v>
      </c>
      <c r="H21" s="31" t="s">
        <v>4</v>
      </c>
      <c r="I21" s="146">
        <v>2</v>
      </c>
      <c r="J21" s="312" t="s">
        <v>1105</v>
      </c>
      <c r="K21" s="11"/>
      <c r="L21" s="148"/>
    </row>
    <row r="22" spans="1:12" ht="139.19999999999999" customHeight="1" x14ac:dyDescent="0.3">
      <c r="A22" s="410"/>
      <c r="B22" s="407"/>
      <c r="C22" s="144" t="s">
        <v>553</v>
      </c>
      <c r="D22" s="152" t="s">
        <v>554</v>
      </c>
      <c r="E22" s="237" t="s">
        <v>3</v>
      </c>
      <c r="F22" s="98" t="s">
        <v>9</v>
      </c>
      <c r="G22" s="61" t="s">
        <v>293</v>
      </c>
      <c r="H22" s="31" t="s">
        <v>4</v>
      </c>
      <c r="I22" s="146">
        <v>2</v>
      </c>
      <c r="J22" s="312" t="s">
        <v>1105</v>
      </c>
      <c r="K22" s="11"/>
      <c r="L22" s="148"/>
    </row>
    <row r="23" spans="1:12" ht="141.44999999999999" customHeight="1" x14ac:dyDescent="0.3">
      <c r="A23" s="410"/>
      <c r="B23" s="407"/>
      <c r="C23" s="144" t="s">
        <v>555</v>
      </c>
      <c r="D23" s="152" t="s">
        <v>556</v>
      </c>
      <c r="E23" s="237" t="s">
        <v>3</v>
      </c>
      <c r="F23" s="98" t="s">
        <v>9</v>
      </c>
      <c r="G23" s="61" t="s">
        <v>293</v>
      </c>
      <c r="H23" s="31" t="s">
        <v>4</v>
      </c>
      <c r="I23" s="146">
        <v>0.1</v>
      </c>
      <c r="J23" s="155" t="s">
        <v>507</v>
      </c>
      <c r="K23" s="315"/>
      <c r="L23" s="148"/>
    </row>
    <row r="24" spans="1:12" ht="151.19999999999999" customHeight="1" x14ac:dyDescent="0.3">
      <c r="A24" s="410"/>
      <c r="B24" s="407"/>
      <c r="C24" s="144" t="s">
        <v>557</v>
      </c>
      <c r="D24" s="152" t="s">
        <v>558</v>
      </c>
      <c r="E24" s="237" t="s">
        <v>3</v>
      </c>
      <c r="F24" s="98" t="s">
        <v>9</v>
      </c>
      <c r="G24" s="19" t="s">
        <v>559</v>
      </c>
      <c r="H24" s="21" t="s">
        <v>68</v>
      </c>
      <c r="I24" s="146">
        <v>0</v>
      </c>
      <c r="J24" s="155" t="s">
        <v>560</v>
      </c>
      <c r="K24" s="11"/>
      <c r="L24" s="148"/>
    </row>
    <row r="25" spans="1:12" ht="169.2" customHeight="1" x14ac:dyDescent="0.3">
      <c r="A25" s="410"/>
      <c r="B25" s="407"/>
      <c r="C25" s="144" t="s">
        <v>561</v>
      </c>
      <c r="D25" s="152" t="s">
        <v>562</v>
      </c>
      <c r="E25" s="237" t="s">
        <v>3</v>
      </c>
      <c r="F25" s="98" t="s">
        <v>9</v>
      </c>
      <c r="G25" s="19" t="s">
        <v>559</v>
      </c>
      <c r="H25" s="21" t="s">
        <v>68</v>
      </c>
      <c r="I25" s="146">
        <v>0</v>
      </c>
      <c r="J25" s="155" t="s">
        <v>560</v>
      </c>
      <c r="K25" s="11"/>
      <c r="L25" s="148"/>
    </row>
    <row r="26" spans="1:12" ht="147.44999999999999" customHeight="1" x14ac:dyDescent="0.3">
      <c r="A26" s="410"/>
      <c r="B26" s="407"/>
      <c r="C26" s="144" t="s">
        <v>563</v>
      </c>
      <c r="D26" s="152" t="s">
        <v>564</v>
      </c>
      <c r="E26" s="237" t="s">
        <v>3</v>
      </c>
      <c r="F26" s="98" t="s">
        <v>9</v>
      </c>
      <c r="G26" s="19" t="s">
        <v>559</v>
      </c>
      <c r="H26" s="21" t="s">
        <v>68</v>
      </c>
      <c r="I26" s="146">
        <v>0</v>
      </c>
      <c r="J26" s="155" t="s">
        <v>560</v>
      </c>
      <c r="K26" s="11"/>
      <c r="L26" s="148"/>
    </row>
    <row r="27" spans="1:12" ht="144" customHeight="1" x14ac:dyDescent="0.3">
      <c r="A27" s="410"/>
      <c r="B27" s="407"/>
      <c r="C27" s="144" t="s">
        <v>565</v>
      </c>
      <c r="D27" s="152" t="s">
        <v>566</v>
      </c>
      <c r="E27" s="237" t="s">
        <v>3</v>
      </c>
      <c r="F27" s="98" t="s">
        <v>9</v>
      </c>
      <c r="G27" s="19" t="s">
        <v>559</v>
      </c>
      <c r="H27" s="21" t="s">
        <v>68</v>
      </c>
      <c r="I27" s="146">
        <v>0</v>
      </c>
      <c r="J27" s="155" t="s">
        <v>567</v>
      </c>
      <c r="K27" s="11"/>
      <c r="L27" s="148"/>
    </row>
    <row r="28" spans="1:12" ht="135.44999999999999" customHeight="1" x14ac:dyDescent="0.3">
      <c r="A28" s="410"/>
      <c r="B28" s="407"/>
      <c r="C28" s="144" t="s">
        <v>568</v>
      </c>
      <c r="D28" s="152" t="s">
        <v>569</v>
      </c>
      <c r="E28" s="237" t="s">
        <v>3</v>
      </c>
      <c r="F28" s="98" t="s">
        <v>9</v>
      </c>
      <c r="G28" s="19" t="s">
        <v>559</v>
      </c>
      <c r="H28" s="21" t="s">
        <v>68</v>
      </c>
      <c r="I28" s="146">
        <v>0</v>
      </c>
      <c r="J28" s="155" t="s">
        <v>560</v>
      </c>
      <c r="K28" s="11"/>
      <c r="L28" s="148"/>
    </row>
    <row r="29" spans="1:12" ht="141.44999999999999" customHeight="1" x14ac:dyDescent="0.3">
      <c r="A29" s="410"/>
      <c r="B29" s="407"/>
      <c r="C29" s="144" t="s">
        <v>570</v>
      </c>
      <c r="D29" s="152" t="s">
        <v>571</v>
      </c>
      <c r="E29" s="237" t="s">
        <v>3</v>
      </c>
      <c r="F29" s="98" t="s">
        <v>9</v>
      </c>
      <c r="G29" s="19" t="s">
        <v>559</v>
      </c>
      <c r="H29" s="21" t="s">
        <v>68</v>
      </c>
      <c r="I29" s="146">
        <v>0</v>
      </c>
      <c r="J29" s="155" t="s">
        <v>567</v>
      </c>
      <c r="K29" s="11"/>
      <c r="L29" s="148"/>
    </row>
    <row r="30" spans="1:12" ht="144" customHeight="1" x14ac:dyDescent="0.3">
      <c r="A30" s="410"/>
      <c r="B30" s="407"/>
      <c r="C30" s="144" t="s">
        <v>572</v>
      </c>
      <c r="D30" s="152" t="s">
        <v>573</v>
      </c>
      <c r="E30" s="237" t="s">
        <v>3</v>
      </c>
      <c r="F30" s="98" t="s">
        <v>9</v>
      </c>
      <c r="G30" s="19" t="s">
        <v>559</v>
      </c>
      <c r="H30" s="21" t="s">
        <v>68</v>
      </c>
      <c r="I30" s="146">
        <v>0</v>
      </c>
      <c r="J30" s="155" t="s">
        <v>567</v>
      </c>
      <c r="K30" s="11"/>
      <c r="L30" s="148"/>
    </row>
    <row r="31" spans="1:12" ht="139.19999999999999" customHeight="1" x14ac:dyDescent="0.3">
      <c r="A31" s="410"/>
      <c r="B31" s="407"/>
      <c r="C31" s="144" t="s">
        <v>574</v>
      </c>
      <c r="D31" s="152" t="s">
        <v>575</v>
      </c>
      <c r="E31" s="237" t="s">
        <v>3</v>
      </c>
      <c r="F31" s="98" t="s">
        <v>9</v>
      </c>
      <c r="G31" s="19" t="s">
        <v>559</v>
      </c>
      <c r="H31" s="21" t="s">
        <v>68</v>
      </c>
      <c r="I31" s="146">
        <v>0</v>
      </c>
      <c r="J31" s="155" t="s">
        <v>567</v>
      </c>
      <c r="K31" s="11"/>
      <c r="L31" s="148"/>
    </row>
    <row r="32" spans="1:12" ht="145.19999999999999" customHeight="1" x14ac:dyDescent="0.3">
      <c r="A32" s="410"/>
      <c r="B32" s="407"/>
      <c r="C32" s="144" t="s">
        <v>576</v>
      </c>
      <c r="D32" s="152" t="s">
        <v>577</v>
      </c>
      <c r="E32" s="237" t="s">
        <v>3</v>
      </c>
      <c r="F32" s="98" t="s">
        <v>9</v>
      </c>
      <c r="G32" s="19" t="s">
        <v>559</v>
      </c>
      <c r="H32" s="21" t="s">
        <v>68</v>
      </c>
      <c r="I32" s="146">
        <v>0</v>
      </c>
      <c r="J32" s="155" t="s">
        <v>560</v>
      </c>
      <c r="K32" s="11"/>
      <c r="L32" s="148"/>
    </row>
    <row r="33" spans="1:12" ht="139.19999999999999" customHeight="1" x14ac:dyDescent="0.3">
      <c r="A33" s="410"/>
      <c r="B33" s="407"/>
      <c r="C33" s="144" t="s">
        <v>578</v>
      </c>
      <c r="D33" s="152" t="s">
        <v>579</v>
      </c>
      <c r="E33" s="237" t="s">
        <v>3</v>
      </c>
      <c r="F33" s="98" t="s">
        <v>9</v>
      </c>
      <c r="G33" s="19" t="s">
        <v>559</v>
      </c>
      <c r="H33" s="21" t="s">
        <v>68</v>
      </c>
      <c r="I33" s="146">
        <v>0</v>
      </c>
      <c r="J33" s="155" t="s">
        <v>560</v>
      </c>
      <c r="K33" s="11"/>
      <c r="L33" s="148"/>
    </row>
    <row r="34" spans="1:12" ht="138" customHeight="1" x14ac:dyDescent="0.3">
      <c r="A34" s="410"/>
      <c r="B34" s="407"/>
      <c r="C34" s="144" t="s">
        <v>580</v>
      </c>
      <c r="D34" s="152" t="s">
        <v>581</v>
      </c>
      <c r="E34" s="237" t="s">
        <v>3</v>
      </c>
      <c r="F34" s="98" t="s">
        <v>9</v>
      </c>
      <c r="G34" s="19" t="s">
        <v>559</v>
      </c>
      <c r="H34" s="21" t="s">
        <v>68</v>
      </c>
      <c r="I34" s="146">
        <v>0</v>
      </c>
      <c r="J34" s="155" t="s">
        <v>560</v>
      </c>
      <c r="K34" s="11"/>
      <c r="L34" s="148"/>
    </row>
    <row r="35" spans="1:12" ht="151.19999999999999" customHeight="1" x14ac:dyDescent="0.3">
      <c r="A35" s="411"/>
      <c r="B35" s="407"/>
      <c r="C35" s="144" t="s">
        <v>582</v>
      </c>
      <c r="D35" s="152" t="s">
        <v>583</v>
      </c>
      <c r="E35" s="237" t="s">
        <v>3</v>
      </c>
      <c r="F35" s="98" t="s">
        <v>9</v>
      </c>
      <c r="G35" s="61" t="s">
        <v>293</v>
      </c>
      <c r="H35" s="31" t="s">
        <v>4</v>
      </c>
      <c r="I35" s="146">
        <v>0</v>
      </c>
      <c r="J35" s="155" t="s">
        <v>560</v>
      </c>
      <c r="K35" s="11"/>
      <c r="L35" s="148"/>
    </row>
    <row r="36" spans="1:12" ht="201.45" customHeight="1" x14ac:dyDescent="0.3">
      <c r="A36" s="423" t="s">
        <v>584</v>
      </c>
      <c r="B36" s="430">
        <v>25961944</v>
      </c>
      <c r="C36" s="144" t="s">
        <v>585</v>
      </c>
      <c r="D36" s="152" t="s">
        <v>586</v>
      </c>
      <c r="E36" s="237" t="s">
        <v>3</v>
      </c>
      <c r="F36" s="98" t="s">
        <v>9</v>
      </c>
      <c r="G36" s="61" t="s">
        <v>293</v>
      </c>
      <c r="H36" s="31" t="s">
        <v>4</v>
      </c>
      <c r="I36" s="146">
        <v>0</v>
      </c>
      <c r="J36" s="155" t="s">
        <v>505</v>
      </c>
      <c r="K36" s="11"/>
      <c r="L36" s="156"/>
    </row>
    <row r="37" spans="1:12" ht="200.55" customHeight="1" x14ac:dyDescent="0.3">
      <c r="A37" s="405"/>
      <c r="B37" s="407"/>
      <c r="C37" s="151" t="s">
        <v>587</v>
      </c>
      <c r="D37" s="152" t="s">
        <v>588</v>
      </c>
      <c r="E37" s="237" t="s">
        <v>3</v>
      </c>
      <c r="F37" s="98" t="s">
        <v>9</v>
      </c>
      <c r="G37" s="61" t="s">
        <v>293</v>
      </c>
      <c r="H37" s="31" t="s">
        <v>4</v>
      </c>
      <c r="I37" s="146" t="s">
        <v>518</v>
      </c>
      <c r="J37" s="312" t="s">
        <v>530</v>
      </c>
      <c r="K37" s="11"/>
      <c r="L37" s="156"/>
    </row>
    <row r="38" spans="1:12" ht="174" customHeight="1" x14ac:dyDescent="0.3">
      <c r="A38" s="423" t="s">
        <v>345</v>
      </c>
      <c r="B38" s="430">
        <v>25533962</v>
      </c>
      <c r="C38" s="144" t="s">
        <v>589</v>
      </c>
      <c r="D38" s="152" t="s">
        <v>590</v>
      </c>
      <c r="E38" s="237" t="s">
        <v>6</v>
      </c>
      <c r="F38" s="98" t="s">
        <v>591</v>
      </c>
      <c r="G38" s="61" t="s">
        <v>293</v>
      </c>
      <c r="H38" s="31" t="s">
        <v>4</v>
      </c>
      <c r="I38" s="154">
        <v>1</v>
      </c>
      <c r="J38" s="155" t="s">
        <v>592</v>
      </c>
      <c r="K38" s="11"/>
    </row>
    <row r="39" spans="1:12" ht="169.2" customHeight="1" thickBot="1" x14ac:dyDescent="0.35">
      <c r="A39" s="405"/>
      <c r="B39" s="407"/>
      <c r="C39" s="151" t="s">
        <v>593</v>
      </c>
      <c r="D39" s="152" t="s">
        <v>594</v>
      </c>
      <c r="E39" s="237" t="s">
        <v>6</v>
      </c>
      <c r="F39" s="98" t="s">
        <v>591</v>
      </c>
      <c r="G39" s="61" t="s">
        <v>293</v>
      </c>
      <c r="H39" s="31" t="s">
        <v>4</v>
      </c>
      <c r="I39" s="154">
        <v>1</v>
      </c>
      <c r="J39" s="155" t="s">
        <v>595</v>
      </c>
      <c r="K39" s="11"/>
    </row>
    <row r="40" spans="1:12" ht="304.95" customHeight="1" x14ac:dyDescent="0.3">
      <c r="A40" s="423" t="s">
        <v>596</v>
      </c>
      <c r="B40" s="430">
        <v>26637798</v>
      </c>
      <c r="C40" s="19" t="s">
        <v>597</v>
      </c>
      <c r="D40" s="152" t="s">
        <v>598</v>
      </c>
      <c r="E40" s="237" t="s">
        <v>3</v>
      </c>
      <c r="F40" s="98" t="s">
        <v>9</v>
      </c>
      <c r="G40" s="61" t="s">
        <v>293</v>
      </c>
      <c r="H40" s="31" t="s">
        <v>4</v>
      </c>
      <c r="I40" s="311">
        <v>0</v>
      </c>
      <c r="J40" s="147" t="s">
        <v>599</v>
      </c>
      <c r="K40" s="11"/>
    </row>
    <row r="41" spans="1:12" ht="171.45" customHeight="1" x14ac:dyDescent="0.3">
      <c r="A41" s="405"/>
      <c r="B41" s="407"/>
      <c r="C41" s="19" t="s">
        <v>600</v>
      </c>
      <c r="D41" s="152" t="s">
        <v>601</v>
      </c>
      <c r="E41" s="237" t="s">
        <v>3</v>
      </c>
      <c r="F41" s="98" t="s">
        <v>9</v>
      </c>
      <c r="G41" s="61" t="s">
        <v>293</v>
      </c>
      <c r="H41" s="31" t="s">
        <v>4</v>
      </c>
      <c r="I41" s="146">
        <v>0</v>
      </c>
      <c r="J41" s="155" t="s">
        <v>505</v>
      </c>
      <c r="K41" s="11"/>
    </row>
    <row r="42" spans="1:12" ht="279.45" customHeight="1" x14ac:dyDescent="0.3">
      <c r="A42" s="423" t="s">
        <v>360</v>
      </c>
      <c r="B42" s="430">
        <v>26845707</v>
      </c>
      <c r="C42" s="19" t="s">
        <v>602</v>
      </c>
      <c r="D42" s="152" t="s">
        <v>1106</v>
      </c>
      <c r="E42" s="237" t="s">
        <v>3</v>
      </c>
      <c r="F42" s="98" t="s">
        <v>9</v>
      </c>
      <c r="G42" s="19" t="s">
        <v>559</v>
      </c>
      <c r="H42" s="21" t="s">
        <v>68</v>
      </c>
      <c r="I42" s="146">
        <v>0</v>
      </c>
      <c r="J42" s="155" t="s">
        <v>567</v>
      </c>
      <c r="K42" s="11"/>
    </row>
    <row r="43" spans="1:12" ht="286.95" customHeight="1" x14ac:dyDescent="0.3">
      <c r="A43" s="404"/>
      <c r="B43" s="407"/>
      <c r="C43" s="19" t="s">
        <v>603</v>
      </c>
      <c r="D43" s="152" t="s">
        <v>604</v>
      </c>
      <c r="E43" s="237" t="s">
        <v>3</v>
      </c>
      <c r="F43" s="98" t="s">
        <v>9</v>
      </c>
      <c r="G43" s="19" t="s">
        <v>559</v>
      </c>
      <c r="H43" s="21" t="s">
        <v>68</v>
      </c>
      <c r="I43" s="146">
        <v>0</v>
      </c>
      <c r="J43" s="155" t="s">
        <v>567</v>
      </c>
      <c r="K43" s="11"/>
    </row>
    <row r="44" spans="1:12" ht="254.55" customHeight="1" x14ac:dyDescent="0.3">
      <c r="A44" s="405"/>
      <c r="B44" s="407"/>
      <c r="C44" s="19" t="s">
        <v>605</v>
      </c>
      <c r="D44" s="152" t="s">
        <v>606</v>
      </c>
      <c r="E44" s="237" t="s">
        <v>3</v>
      </c>
      <c r="F44" s="98" t="s">
        <v>9</v>
      </c>
      <c r="G44" s="19" t="s">
        <v>559</v>
      </c>
      <c r="H44" s="21" t="s">
        <v>68</v>
      </c>
      <c r="I44" s="146">
        <v>0</v>
      </c>
      <c r="J44" s="155" t="s">
        <v>567</v>
      </c>
      <c r="K44" s="11"/>
    </row>
    <row r="45" spans="1:12" ht="182.55" customHeight="1" x14ac:dyDescent="0.3">
      <c r="A45" s="423" t="s">
        <v>365</v>
      </c>
      <c r="B45" s="430">
        <v>27824329</v>
      </c>
      <c r="C45" s="19" t="s">
        <v>607</v>
      </c>
      <c r="D45" s="27" t="s">
        <v>608</v>
      </c>
      <c r="E45" s="237" t="s">
        <v>3</v>
      </c>
      <c r="F45" s="98" t="s">
        <v>9</v>
      </c>
      <c r="G45" s="19" t="s">
        <v>298</v>
      </c>
      <c r="H45" s="21" t="s">
        <v>58</v>
      </c>
      <c r="I45" s="154">
        <v>1</v>
      </c>
      <c r="J45" s="155" t="s">
        <v>294</v>
      </c>
      <c r="K45" s="11"/>
    </row>
    <row r="46" spans="1:12" ht="166.95" customHeight="1" x14ac:dyDescent="0.3">
      <c r="A46" s="404"/>
      <c r="B46" s="407"/>
      <c r="C46" s="19" t="s">
        <v>553</v>
      </c>
      <c r="D46" s="152" t="s">
        <v>609</v>
      </c>
      <c r="E46" s="237" t="s">
        <v>3</v>
      </c>
      <c r="F46" s="98" t="s">
        <v>9</v>
      </c>
      <c r="G46" s="61" t="s">
        <v>293</v>
      </c>
      <c r="H46" s="31" t="s">
        <v>4</v>
      </c>
      <c r="I46" s="154" t="s">
        <v>518</v>
      </c>
      <c r="J46" s="155" t="s">
        <v>610</v>
      </c>
      <c r="K46" s="11"/>
    </row>
    <row r="47" spans="1:12" ht="183.45" customHeight="1" x14ac:dyDescent="0.3">
      <c r="A47" s="404"/>
      <c r="B47" s="407"/>
      <c r="C47" s="19" t="s">
        <v>549</v>
      </c>
      <c r="D47" s="152" t="s">
        <v>611</v>
      </c>
      <c r="E47" s="237" t="s">
        <v>3</v>
      </c>
      <c r="F47" s="98" t="s">
        <v>9</v>
      </c>
      <c r="G47" s="61" t="s">
        <v>293</v>
      </c>
      <c r="H47" s="31" t="s">
        <v>4</v>
      </c>
      <c r="I47" s="154" t="s">
        <v>518</v>
      </c>
      <c r="J47" s="155" t="s">
        <v>612</v>
      </c>
      <c r="K47" s="11"/>
    </row>
    <row r="48" spans="1:12" ht="183.45" customHeight="1" x14ac:dyDescent="0.3">
      <c r="A48" s="404"/>
      <c r="B48" s="407"/>
      <c r="C48" s="19" t="s">
        <v>555</v>
      </c>
      <c r="D48" s="152" t="s">
        <v>613</v>
      </c>
      <c r="E48" s="237" t="s">
        <v>3</v>
      </c>
      <c r="F48" s="98" t="s">
        <v>9</v>
      </c>
      <c r="G48" s="61" t="s">
        <v>293</v>
      </c>
      <c r="H48" s="31" t="s">
        <v>4</v>
      </c>
      <c r="I48" s="154" t="s">
        <v>518</v>
      </c>
      <c r="J48" s="155" t="s">
        <v>614</v>
      </c>
      <c r="K48" s="11"/>
    </row>
    <row r="49" spans="1:11" ht="178.95" customHeight="1" x14ac:dyDescent="0.3">
      <c r="A49" s="404"/>
      <c r="B49" s="407"/>
      <c r="C49" s="19" t="s">
        <v>551</v>
      </c>
      <c r="D49" s="152" t="s">
        <v>615</v>
      </c>
      <c r="E49" s="237" t="s">
        <v>3</v>
      </c>
      <c r="F49" s="98" t="s">
        <v>9</v>
      </c>
      <c r="G49" s="61" t="s">
        <v>293</v>
      </c>
      <c r="H49" s="31" t="s">
        <v>4</v>
      </c>
      <c r="I49" s="154" t="s">
        <v>518</v>
      </c>
      <c r="J49" s="155" t="s">
        <v>616</v>
      </c>
      <c r="K49" s="11"/>
    </row>
    <row r="50" spans="1:11" ht="195.45" customHeight="1" x14ac:dyDescent="0.3">
      <c r="A50" s="404"/>
      <c r="B50" s="407"/>
      <c r="C50" s="19" t="s">
        <v>540</v>
      </c>
      <c r="D50" s="27" t="s">
        <v>617</v>
      </c>
      <c r="E50" s="237" t="s">
        <v>3</v>
      </c>
      <c r="F50" s="98" t="s">
        <v>9</v>
      </c>
      <c r="G50" s="61" t="s">
        <v>293</v>
      </c>
      <c r="H50" s="31" t="s">
        <v>4</v>
      </c>
      <c r="I50" s="154" t="s">
        <v>518</v>
      </c>
      <c r="J50" s="155" t="s">
        <v>618</v>
      </c>
      <c r="K50" s="11"/>
    </row>
    <row r="51" spans="1:11" ht="198" customHeight="1" x14ac:dyDescent="0.3">
      <c r="A51" s="404"/>
      <c r="B51" s="407"/>
      <c r="C51" s="19" t="s">
        <v>538</v>
      </c>
      <c r="D51" s="27" t="s">
        <v>619</v>
      </c>
      <c r="E51" s="237" t="s">
        <v>3</v>
      </c>
      <c r="F51" s="98" t="s">
        <v>9</v>
      </c>
      <c r="G51" s="61" t="s">
        <v>293</v>
      </c>
      <c r="H51" s="31" t="s">
        <v>4</v>
      </c>
      <c r="I51" s="154" t="s">
        <v>518</v>
      </c>
      <c r="J51" s="155" t="s">
        <v>620</v>
      </c>
      <c r="K51" s="11"/>
    </row>
    <row r="52" spans="1:11" ht="195.45" customHeight="1" x14ac:dyDescent="0.3">
      <c r="A52" s="405"/>
      <c r="B52" s="407"/>
      <c r="C52" s="19" t="s">
        <v>585</v>
      </c>
      <c r="D52" s="152" t="s">
        <v>621</v>
      </c>
      <c r="E52" s="237" t="s">
        <v>3</v>
      </c>
      <c r="F52" s="98" t="s">
        <v>9</v>
      </c>
      <c r="G52" s="61" t="s">
        <v>293</v>
      </c>
      <c r="H52" s="31" t="s">
        <v>4</v>
      </c>
      <c r="I52" s="154" t="s">
        <v>518</v>
      </c>
      <c r="J52" s="155" t="s">
        <v>622</v>
      </c>
      <c r="K52" s="11"/>
    </row>
    <row r="53" spans="1:11" ht="205.2" customHeight="1" x14ac:dyDescent="0.3">
      <c r="A53" s="409" t="s">
        <v>623</v>
      </c>
      <c r="B53" s="430">
        <v>26749308</v>
      </c>
      <c r="C53" s="19" t="s">
        <v>624</v>
      </c>
      <c r="D53" s="152" t="s">
        <v>625</v>
      </c>
      <c r="E53" s="237" t="s">
        <v>3</v>
      </c>
      <c r="F53" s="98" t="s">
        <v>9</v>
      </c>
      <c r="G53" s="19" t="s">
        <v>298</v>
      </c>
      <c r="H53" s="21" t="s">
        <v>58</v>
      </c>
      <c r="I53" s="154">
        <v>0</v>
      </c>
      <c r="J53" s="155" t="s">
        <v>626</v>
      </c>
      <c r="K53" s="11"/>
    </row>
    <row r="54" spans="1:11" ht="201.45" customHeight="1" x14ac:dyDescent="0.3">
      <c r="A54" s="411"/>
      <c r="B54" s="407"/>
      <c r="C54" s="19" t="s">
        <v>627</v>
      </c>
      <c r="D54" s="152" t="s">
        <v>628</v>
      </c>
      <c r="E54" s="237" t="s">
        <v>3</v>
      </c>
      <c r="F54" s="98" t="s">
        <v>9</v>
      </c>
      <c r="G54" s="61" t="s">
        <v>293</v>
      </c>
      <c r="H54" s="31" t="s">
        <v>4</v>
      </c>
      <c r="I54" s="146">
        <v>0.5</v>
      </c>
      <c r="J54" s="155" t="s">
        <v>629</v>
      </c>
      <c r="K54" s="11"/>
    </row>
    <row r="55" spans="1:11" ht="157.19999999999999" customHeight="1" x14ac:dyDescent="0.3">
      <c r="A55" s="246" t="s">
        <v>630</v>
      </c>
      <c r="B55" s="309">
        <v>28539120</v>
      </c>
      <c r="C55" s="144" t="s">
        <v>631</v>
      </c>
      <c r="D55" s="152" t="s">
        <v>632</v>
      </c>
      <c r="E55" s="237" t="s">
        <v>6</v>
      </c>
      <c r="F55" s="98" t="s">
        <v>633</v>
      </c>
      <c r="G55" s="61" t="s">
        <v>293</v>
      </c>
      <c r="H55" s="31" t="s">
        <v>4</v>
      </c>
      <c r="I55" s="146">
        <v>1</v>
      </c>
      <c r="J55" s="312" t="s">
        <v>634</v>
      </c>
      <c r="K55" s="11"/>
    </row>
    <row r="56" spans="1:11" ht="194.55" customHeight="1" x14ac:dyDescent="0.3">
      <c r="A56" s="316" t="s">
        <v>635</v>
      </c>
      <c r="B56" s="314">
        <v>28965761</v>
      </c>
      <c r="C56" s="19" t="s">
        <v>636</v>
      </c>
      <c r="D56" s="152" t="s">
        <v>637</v>
      </c>
      <c r="E56" s="237" t="s">
        <v>3</v>
      </c>
      <c r="F56" s="98" t="s">
        <v>9</v>
      </c>
      <c r="G56" s="61" t="s">
        <v>293</v>
      </c>
      <c r="H56" s="31" t="s">
        <v>4</v>
      </c>
      <c r="I56" s="154">
        <v>2</v>
      </c>
      <c r="J56" s="155" t="s">
        <v>1105</v>
      </c>
      <c r="K56" s="11"/>
    </row>
    <row r="57" spans="1:11" ht="148.94999999999999" customHeight="1" x14ac:dyDescent="0.3">
      <c r="A57" s="423" t="s">
        <v>638</v>
      </c>
      <c r="B57" s="430">
        <v>28714951</v>
      </c>
      <c r="C57" s="144" t="s">
        <v>549</v>
      </c>
      <c r="D57" s="152" t="s">
        <v>639</v>
      </c>
      <c r="E57" s="237" t="s">
        <v>3</v>
      </c>
      <c r="F57" s="98" t="s">
        <v>9</v>
      </c>
      <c r="G57" s="61" t="s">
        <v>293</v>
      </c>
      <c r="H57" s="31" t="s">
        <v>4</v>
      </c>
      <c r="I57" s="154" t="s">
        <v>518</v>
      </c>
      <c r="J57" s="155" t="s">
        <v>612</v>
      </c>
      <c r="K57" s="11"/>
    </row>
    <row r="58" spans="1:11" ht="135.44999999999999" customHeight="1" x14ac:dyDescent="0.3">
      <c r="A58" s="404"/>
      <c r="B58" s="407"/>
      <c r="C58" s="144" t="s">
        <v>551</v>
      </c>
      <c r="D58" s="152" t="s">
        <v>552</v>
      </c>
      <c r="E58" s="237" t="s">
        <v>3</v>
      </c>
      <c r="F58" s="98" t="s">
        <v>9</v>
      </c>
      <c r="G58" s="61" t="s">
        <v>293</v>
      </c>
      <c r="H58" s="31" t="s">
        <v>4</v>
      </c>
      <c r="I58" s="146" t="s">
        <v>518</v>
      </c>
      <c r="J58" s="155" t="s">
        <v>616</v>
      </c>
      <c r="K58" s="11"/>
    </row>
    <row r="59" spans="1:11" ht="140.55000000000001" customHeight="1" x14ac:dyDescent="0.3">
      <c r="A59" s="404"/>
      <c r="B59" s="407"/>
      <c r="C59" s="144" t="s">
        <v>555</v>
      </c>
      <c r="D59" s="152" t="s">
        <v>556</v>
      </c>
      <c r="E59" s="237" t="s">
        <v>3</v>
      </c>
      <c r="F59" s="98" t="s">
        <v>9</v>
      </c>
      <c r="G59" s="61" t="s">
        <v>293</v>
      </c>
      <c r="H59" s="31" t="s">
        <v>4</v>
      </c>
      <c r="I59" s="146" t="s">
        <v>518</v>
      </c>
      <c r="J59" s="155" t="s">
        <v>614</v>
      </c>
      <c r="K59" s="11"/>
    </row>
    <row r="60" spans="1:11" ht="136.94999999999999" customHeight="1" x14ac:dyDescent="0.3">
      <c r="A60" s="405"/>
      <c r="B60" s="407"/>
      <c r="C60" s="144" t="s">
        <v>640</v>
      </c>
      <c r="D60" s="152" t="s">
        <v>641</v>
      </c>
      <c r="E60" s="237" t="s">
        <v>3</v>
      </c>
      <c r="F60" s="98" t="s">
        <v>9</v>
      </c>
      <c r="G60" s="61" t="s">
        <v>293</v>
      </c>
      <c r="H60" s="31" t="s">
        <v>4</v>
      </c>
      <c r="I60" s="146">
        <v>0.1</v>
      </c>
      <c r="J60" s="155" t="s">
        <v>507</v>
      </c>
      <c r="K60" s="11"/>
    </row>
    <row r="61" spans="1:11" ht="174" customHeight="1" x14ac:dyDescent="0.3">
      <c r="A61" s="423" t="s">
        <v>373</v>
      </c>
      <c r="B61" s="430">
        <v>28191889</v>
      </c>
      <c r="C61" s="144" t="s">
        <v>642</v>
      </c>
      <c r="D61" s="152" t="s">
        <v>554</v>
      </c>
      <c r="E61" s="237" t="s">
        <v>3</v>
      </c>
      <c r="F61" s="98" t="s">
        <v>9</v>
      </c>
      <c r="G61" s="61" t="s">
        <v>293</v>
      </c>
      <c r="H61" s="31" t="s">
        <v>4</v>
      </c>
      <c r="I61" s="146" t="s">
        <v>518</v>
      </c>
      <c r="J61" s="155" t="s">
        <v>610</v>
      </c>
      <c r="K61" s="11"/>
    </row>
    <row r="62" spans="1:11" ht="175.2" customHeight="1" x14ac:dyDescent="0.3">
      <c r="A62" s="404"/>
      <c r="B62" s="407"/>
      <c r="C62" s="144" t="s">
        <v>643</v>
      </c>
      <c r="D62" s="152" t="s">
        <v>550</v>
      </c>
      <c r="E62" s="237" t="s">
        <v>3</v>
      </c>
      <c r="F62" s="98" t="s">
        <v>9</v>
      </c>
      <c r="G62" s="61" t="s">
        <v>293</v>
      </c>
      <c r="H62" s="31" t="s">
        <v>4</v>
      </c>
      <c r="I62" s="146" t="s">
        <v>518</v>
      </c>
      <c r="J62" s="155" t="s">
        <v>612</v>
      </c>
      <c r="K62" s="11"/>
    </row>
    <row r="63" spans="1:11" ht="169.2" customHeight="1" x14ac:dyDescent="0.3">
      <c r="A63" s="404"/>
      <c r="B63" s="407"/>
      <c r="C63" s="144" t="s">
        <v>644</v>
      </c>
      <c r="D63" s="152" t="s">
        <v>552</v>
      </c>
      <c r="E63" s="237" t="s">
        <v>3</v>
      </c>
      <c r="F63" s="98" t="s">
        <v>9</v>
      </c>
      <c r="G63" s="61" t="s">
        <v>293</v>
      </c>
      <c r="H63" s="31" t="s">
        <v>4</v>
      </c>
      <c r="I63" s="146" t="s">
        <v>518</v>
      </c>
      <c r="J63" s="155" t="s">
        <v>616</v>
      </c>
      <c r="K63" s="11"/>
    </row>
    <row r="64" spans="1:11" ht="238.95" customHeight="1" x14ac:dyDescent="0.3">
      <c r="A64" s="404"/>
      <c r="B64" s="407"/>
      <c r="C64" s="144" t="s">
        <v>645</v>
      </c>
      <c r="D64" s="27" t="s">
        <v>541</v>
      </c>
      <c r="E64" s="237" t="s">
        <v>3</v>
      </c>
      <c r="F64" s="98" t="s">
        <v>9</v>
      </c>
      <c r="G64" s="61" t="s">
        <v>293</v>
      </c>
      <c r="H64" s="31" t="s">
        <v>4</v>
      </c>
      <c r="I64" s="146" t="s">
        <v>518</v>
      </c>
      <c r="J64" s="155" t="s">
        <v>618</v>
      </c>
      <c r="K64" s="11"/>
    </row>
    <row r="65" spans="1:11" ht="225.45" customHeight="1" x14ac:dyDescent="0.3">
      <c r="A65" s="404"/>
      <c r="B65" s="407"/>
      <c r="C65" s="144" t="s">
        <v>646</v>
      </c>
      <c r="D65" s="27" t="s">
        <v>539</v>
      </c>
      <c r="E65" s="237" t="s">
        <v>3</v>
      </c>
      <c r="F65" s="98" t="s">
        <v>9</v>
      </c>
      <c r="G65" s="61" t="s">
        <v>293</v>
      </c>
      <c r="H65" s="31" t="s">
        <v>4</v>
      </c>
      <c r="I65" s="146" t="s">
        <v>518</v>
      </c>
      <c r="J65" s="155" t="s">
        <v>620</v>
      </c>
      <c r="K65" s="11"/>
    </row>
    <row r="66" spans="1:11" ht="171.45" customHeight="1" x14ac:dyDescent="0.3">
      <c r="A66" s="404"/>
      <c r="B66" s="407"/>
      <c r="C66" s="144" t="s">
        <v>647</v>
      </c>
      <c r="D66" s="152" t="s">
        <v>556</v>
      </c>
      <c r="E66" s="237" t="s">
        <v>3</v>
      </c>
      <c r="F66" s="98" t="s">
        <v>9</v>
      </c>
      <c r="G66" s="61" t="s">
        <v>293</v>
      </c>
      <c r="H66" s="31" t="s">
        <v>4</v>
      </c>
      <c r="I66" s="146" t="s">
        <v>518</v>
      </c>
      <c r="J66" s="155" t="s">
        <v>614</v>
      </c>
      <c r="K66" s="11"/>
    </row>
    <row r="67" spans="1:11" ht="238.95" customHeight="1" x14ac:dyDescent="0.3">
      <c r="A67" s="404"/>
      <c r="B67" s="407"/>
      <c r="C67" s="144" t="s">
        <v>648</v>
      </c>
      <c r="D67" s="152" t="s">
        <v>586</v>
      </c>
      <c r="E67" s="237" t="s">
        <v>3</v>
      </c>
      <c r="F67" s="98" t="s">
        <v>9</v>
      </c>
      <c r="G67" s="61" t="s">
        <v>293</v>
      </c>
      <c r="H67" s="31" t="s">
        <v>4</v>
      </c>
      <c r="I67" s="146" t="s">
        <v>518</v>
      </c>
      <c r="J67" s="155" t="s">
        <v>622</v>
      </c>
      <c r="K67" s="11"/>
    </row>
    <row r="68" spans="1:11" ht="250.95" customHeight="1" x14ac:dyDescent="0.3">
      <c r="A68" s="404"/>
      <c r="B68" s="407"/>
      <c r="C68" s="151" t="s">
        <v>649</v>
      </c>
      <c r="D68" s="20" t="s">
        <v>650</v>
      </c>
      <c r="E68" s="237" t="s">
        <v>3</v>
      </c>
      <c r="F68" s="98" t="s">
        <v>9</v>
      </c>
      <c r="G68" s="19" t="s">
        <v>559</v>
      </c>
      <c r="H68" s="21" t="s">
        <v>68</v>
      </c>
      <c r="I68" s="146">
        <v>0</v>
      </c>
      <c r="J68" s="155" t="s">
        <v>651</v>
      </c>
      <c r="K68" s="11"/>
    </row>
    <row r="69" spans="1:11" ht="255.45" customHeight="1" x14ac:dyDescent="0.3">
      <c r="A69" s="404"/>
      <c r="B69" s="407"/>
      <c r="C69" s="151" t="s">
        <v>652</v>
      </c>
      <c r="D69" s="20" t="s">
        <v>653</v>
      </c>
      <c r="E69" s="237" t="s">
        <v>3</v>
      </c>
      <c r="F69" s="98" t="s">
        <v>9</v>
      </c>
      <c r="G69" s="19" t="s">
        <v>559</v>
      </c>
      <c r="H69" s="21" t="s">
        <v>68</v>
      </c>
      <c r="I69" s="146">
        <v>0</v>
      </c>
      <c r="J69" s="155" t="s">
        <v>651</v>
      </c>
      <c r="K69" s="11"/>
    </row>
    <row r="70" spans="1:11" ht="261.45" customHeight="1" x14ac:dyDescent="0.3">
      <c r="A70" s="404"/>
      <c r="B70" s="407"/>
      <c r="C70" s="151" t="s">
        <v>654</v>
      </c>
      <c r="D70" s="20" t="s">
        <v>655</v>
      </c>
      <c r="E70" s="237" t="s">
        <v>3</v>
      </c>
      <c r="F70" s="98" t="s">
        <v>9</v>
      </c>
      <c r="G70" s="19" t="s">
        <v>559</v>
      </c>
      <c r="H70" s="21" t="s">
        <v>68</v>
      </c>
      <c r="I70" s="146">
        <v>0</v>
      </c>
      <c r="J70" s="155" t="s">
        <v>651</v>
      </c>
      <c r="K70" s="11"/>
    </row>
    <row r="71" spans="1:11" ht="254.55" customHeight="1" x14ac:dyDescent="0.3">
      <c r="A71" s="404"/>
      <c r="B71" s="407"/>
      <c r="C71" s="151" t="s">
        <v>656</v>
      </c>
      <c r="D71" s="20" t="s">
        <v>657</v>
      </c>
      <c r="E71" s="237" t="s">
        <v>3</v>
      </c>
      <c r="F71" s="98" t="s">
        <v>9</v>
      </c>
      <c r="G71" s="19" t="s">
        <v>559</v>
      </c>
      <c r="H71" s="21" t="s">
        <v>68</v>
      </c>
      <c r="I71" s="146">
        <v>0</v>
      </c>
      <c r="J71" s="155" t="s">
        <v>658</v>
      </c>
      <c r="K71" s="11"/>
    </row>
    <row r="72" spans="1:11" ht="254.55" customHeight="1" x14ac:dyDescent="0.3">
      <c r="A72" s="404"/>
      <c r="B72" s="407"/>
      <c r="C72" s="151" t="s">
        <v>659</v>
      </c>
      <c r="D72" s="20" t="s">
        <v>660</v>
      </c>
      <c r="E72" s="237" t="s">
        <v>3</v>
      </c>
      <c r="F72" s="98" t="s">
        <v>9</v>
      </c>
      <c r="G72" s="19" t="s">
        <v>559</v>
      </c>
      <c r="H72" s="21" t="s">
        <v>68</v>
      </c>
      <c r="I72" s="146">
        <v>0</v>
      </c>
      <c r="J72" s="155" t="s">
        <v>651</v>
      </c>
      <c r="K72" s="11"/>
    </row>
    <row r="73" spans="1:11" ht="252" customHeight="1" x14ac:dyDescent="0.3">
      <c r="A73" s="404"/>
      <c r="B73" s="407"/>
      <c r="C73" s="151" t="s">
        <v>661</v>
      </c>
      <c r="D73" s="20" t="s">
        <v>662</v>
      </c>
      <c r="E73" s="237" t="s">
        <v>3</v>
      </c>
      <c r="F73" s="98" t="s">
        <v>9</v>
      </c>
      <c r="G73" s="19" t="s">
        <v>559</v>
      </c>
      <c r="H73" s="21" t="s">
        <v>68</v>
      </c>
      <c r="I73" s="146">
        <v>0</v>
      </c>
      <c r="J73" s="155" t="s">
        <v>651</v>
      </c>
      <c r="K73" s="11"/>
    </row>
    <row r="74" spans="1:11" ht="249.45" customHeight="1" x14ac:dyDescent="0.3">
      <c r="A74" s="404"/>
      <c r="B74" s="407"/>
      <c r="C74" s="151" t="s">
        <v>663</v>
      </c>
      <c r="D74" s="20" t="s">
        <v>664</v>
      </c>
      <c r="E74" s="19" t="s">
        <v>3</v>
      </c>
      <c r="F74" s="98" t="s">
        <v>9</v>
      </c>
      <c r="G74" s="61" t="s">
        <v>293</v>
      </c>
      <c r="H74" s="31" t="s">
        <v>4</v>
      </c>
      <c r="I74" s="146">
        <v>1.5</v>
      </c>
      <c r="J74" s="312" t="s">
        <v>294</v>
      </c>
      <c r="K74" s="11"/>
    </row>
    <row r="75" spans="1:11" ht="255.45" customHeight="1" x14ac:dyDescent="0.3">
      <c r="A75" s="404"/>
      <c r="B75" s="407"/>
      <c r="C75" s="151" t="s">
        <v>665</v>
      </c>
      <c r="D75" s="20" t="s">
        <v>666</v>
      </c>
      <c r="E75" s="237" t="s">
        <v>3</v>
      </c>
      <c r="F75" s="98" t="s">
        <v>9</v>
      </c>
      <c r="G75" s="19" t="s">
        <v>559</v>
      </c>
      <c r="H75" s="21" t="s">
        <v>68</v>
      </c>
      <c r="I75" s="146">
        <v>0.1</v>
      </c>
      <c r="J75" s="312" t="s">
        <v>667</v>
      </c>
      <c r="K75" s="11"/>
    </row>
    <row r="76" spans="1:11" ht="193.2" customHeight="1" x14ac:dyDescent="0.3">
      <c r="A76" s="404"/>
      <c r="B76" s="407"/>
      <c r="C76" s="151" t="s">
        <v>668</v>
      </c>
      <c r="D76" s="20" t="s">
        <v>669</v>
      </c>
      <c r="E76" s="237" t="s">
        <v>3</v>
      </c>
      <c r="F76" s="98" t="s">
        <v>9</v>
      </c>
      <c r="G76" s="19" t="s">
        <v>559</v>
      </c>
      <c r="H76" s="21" t="s">
        <v>68</v>
      </c>
      <c r="I76" s="146">
        <v>0</v>
      </c>
      <c r="J76" s="155" t="s">
        <v>560</v>
      </c>
      <c r="K76" s="11"/>
    </row>
    <row r="77" spans="1:11" ht="170.55" customHeight="1" x14ac:dyDescent="0.3">
      <c r="A77" s="405"/>
      <c r="B77" s="407"/>
      <c r="C77" s="217" t="s">
        <v>670</v>
      </c>
      <c r="D77" s="20"/>
      <c r="E77" s="237"/>
      <c r="F77" s="98"/>
      <c r="G77" s="19"/>
      <c r="H77" s="21"/>
      <c r="I77" s="146"/>
      <c r="J77" s="312"/>
      <c r="K77" s="11"/>
    </row>
    <row r="78" spans="1:11" ht="255.45" customHeight="1" x14ac:dyDescent="0.3">
      <c r="A78" s="423" t="s">
        <v>379</v>
      </c>
      <c r="B78" s="407">
        <v>28263302</v>
      </c>
      <c r="C78" s="151" t="s">
        <v>671</v>
      </c>
      <c r="D78" s="20" t="s">
        <v>672</v>
      </c>
      <c r="E78" s="237" t="s">
        <v>3</v>
      </c>
      <c r="F78" s="98" t="s">
        <v>9</v>
      </c>
      <c r="G78" s="61" t="s">
        <v>293</v>
      </c>
      <c r="H78" s="31" t="s">
        <v>4</v>
      </c>
      <c r="I78" s="154">
        <v>2</v>
      </c>
      <c r="J78" s="155" t="s">
        <v>673</v>
      </c>
      <c r="K78" s="11"/>
    </row>
    <row r="79" spans="1:11" ht="284.55" customHeight="1" x14ac:dyDescent="0.3">
      <c r="A79" s="404"/>
      <c r="B79" s="407"/>
      <c r="C79" s="151" t="s">
        <v>674</v>
      </c>
      <c r="D79" s="20" t="s">
        <v>675</v>
      </c>
      <c r="E79" s="237" t="s">
        <v>3</v>
      </c>
      <c r="F79" s="98" t="s">
        <v>9</v>
      </c>
      <c r="G79" s="19" t="s">
        <v>298</v>
      </c>
      <c r="H79" s="21" t="s">
        <v>58</v>
      </c>
      <c r="I79" s="154">
        <v>1.5</v>
      </c>
      <c r="J79" s="155" t="s">
        <v>676</v>
      </c>
      <c r="K79" s="11"/>
    </row>
    <row r="80" spans="1:11" ht="297.45" customHeight="1" x14ac:dyDescent="0.3">
      <c r="A80" s="404"/>
      <c r="B80" s="407"/>
      <c r="C80" s="151" t="s">
        <v>677</v>
      </c>
      <c r="D80" s="20" t="s">
        <v>678</v>
      </c>
      <c r="E80" s="237" t="s">
        <v>3</v>
      </c>
      <c r="F80" s="98" t="s">
        <v>9</v>
      </c>
      <c r="G80" s="19" t="s">
        <v>559</v>
      </c>
      <c r="H80" s="21" t="s">
        <v>68</v>
      </c>
      <c r="I80" s="154">
        <v>0.5</v>
      </c>
      <c r="J80" s="238" t="s">
        <v>679</v>
      </c>
      <c r="K80" s="11"/>
    </row>
    <row r="81" spans="1:11" ht="285.45" customHeight="1" x14ac:dyDescent="0.3">
      <c r="A81" s="404"/>
      <c r="B81" s="407"/>
      <c r="C81" s="151" t="s">
        <v>680</v>
      </c>
      <c r="D81" s="20" t="s">
        <v>681</v>
      </c>
      <c r="E81" s="237" t="s">
        <v>3</v>
      </c>
      <c r="F81" s="98" t="s">
        <v>9</v>
      </c>
      <c r="G81" s="19" t="s">
        <v>559</v>
      </c>
      <c r="H81" s="21" t="s">
        <v>68</v>
      </c>
      <c r="I81" s="154">
        <v>0.5</v>
      </c>
      <c r="J81" s="238" t="s">
        <v>682</v>
      </c>
      <c r="K81" s="11"/>
    </row>
    <row r="82" spans="1:11" ht="256.95" customHeight="1" x14ac:dyDescent="0.3">
      <c r="A82" s="405"/>
      <c r="B82" s="407"/>
      <c r="C82" s="151" t="s">
        <v>683</v>
      </c>
      <c r="D82" s="20" t="s">
        <v>684</v>
      </c>
      <c r="E82" s="237" t="s">
        <v>3</v>
      </c>
      <c r="F82" s="98" t="s">
        <v>9</v>
      </c>
      <c r="G82" s="19" t="s">
        <v>298</v>
      </c>
      <c r="H82" s="21" t="s">
        <v>58</v>
      </c>
      <c r="I82" s="154">
        <v>1.5</v>
      </c>
      <c r="J82" s="155" t="s">
        <v>676</v>
      </c>
      <c r="K82" s="11"/>
    </row>
    <row r="83" spans="1:11" ht="169.2" customHeight="1" x14ac:dyDescent="0.3">
      <c r="A83" s="423" t="s">
        <v>388</v>
      </c>
      <c r="B83" s="430">
        <v>30564305</v>
      </c>
      <c r="C83" s="151" t="s">
        <v>685</v>
      </c>
      <c r="D83" s="152" t="s">
        <v>686</v>
      </c>
      <c r="E83" s="237" t="s">
        <v>3</v>
      </c>
      <c r="F83" s="98" t="s">
        <v>9</v>
      </c>
      <c r="G83" s="19" t="s">
        <v>298</v>
      </c>
      <c r="H83" s="21" t="s">
        <v>58</v>
      </c>
      <c r="I83" s="154" t="s">
        <v>518</v>
      </c>
      <c r="J83" s="155" t="s">
        <v>687</v>
      </c>
      <c r="K83" s="11"/>
    </row>
    <row r="84" spans="1:11" ht="188.55" customHeight="1" x14ac:dyDescent="0.3">
      <c r="A84" s="404"/>
      <c r="B84" s="407"/>
      <c r="C84" s="151" t="s">
        <v>688</v>
      </c>
      <c r="D84" s="152" t="s">
        <v>689</v>
      </c>
      <c r="E84" s="237" t="s">
        <v>3</v>
      </c>
      <c r="F84" s="98" t="s">
        <v>9</v>
      </c>
      <c r="G84" s="19" t="s">
        <v>559</v>
      </c>
      <c r="H84" s="21" t="s">
        <v>68</v>
      </c>
      <c r="I84" s="154">
        <v>0</v>
      </c>
      <c r="J84" s="155" t="s">
        <v>690</v>
      </c>
      <c r="K84" s="11"/>
    </row>
    <row r="85" spans="1:11" ht="196.95" customHeight="1" x14ac:dyDescent="0.3">
      <c r="A85" s="405"/>
      <c r="B85" s="407"/>
      <c r="C85" s="151" t="s">
        <v>691</v>
      </c>
      <c r="D85" s="152" t="s">
        <v>692</v>
      </c>
      <c r="E85" s="237" t="s">
        <v>3</v>
      </c>
      <c r="F85" s="98" t="s">
        <v>9</v>
      </c>
      <c r="G85" s="19" t="s">
        <v>559</v>
      </c>
      <c r="H85" s="21" t="s">
        <v>68</v>
      </c>
      <c r="I85" s="154">
        <v>0</v>
      </c>
      <c r="J85" s="155" t="s">
        <v>693</v>
      </c>
      <c r="K85" s="11"/>
    </row>
    <row r="86" spans="1:11" ht="217.2" customHeight="1" x14ac:dyDescent="0.3">
      <c r="A86" s="423" t="s">
        <v>694</v>
      </c>
      <c r="B86" s="430">
        <v>31209962</v>
      </c>
      <c r="C86" s="151" t="s">
        <v>695</v>
      </c>
      <c r="D86" s="152" t="s">
        <v>696</v>
      </c>
      <c r="E86" s="237" t="s">
        <v>6</v>
      </c>
      <c r="F86" s="98" t="s">
        <v>525</v>
      </c>
      <c r="G86" s="19" t="s">
        <v>559</v>
      </c>
      <c r="H86" s="21" t="s">
        <v>68</v>
      </c>
      <c r="I86" s="154">
        <v>0</v>
      </c>
      <c r="J86" s="155" t="s">
        <v>697</v>
      </c>
      <c r="K86" s="11"/>
    </row>
    <row r="87" spans="1:11" ht="196.95" customHeight="1" x14ac:dyDescent="0.3">
      <c r="A87" s="404"/>
      <c r="B87" s="407"/>
      <c r="C87" s="151" t="s">
        <v>698</v>
      </c>
      <c r="D87" s="152" t="s">
        <v>699</v>
      </c>
      <c r="E87" s="237" t="s">
        <v>6</v>
      </c>
      <c r="F87" s="98" t="s">
        <v>525</v>
      </c>
      <c r="G87" s="19" t="s">
        <v>559</v>
      </c>
      <c r="H87" s="21" t="s">
        <v>68</v>
      </c>
      <c r="I87" s="154">
        <v>0</v>
      </c>
      <c r="J87" s="155" t="s">
        <v>697</v>
      </c>
      <c r="K87" s="11"/>
    </row>
    <row r="88" spans="1:11" ht="202.95" customHeight="1" x14ac:dyDescent="0.3">
      <c r="A88" s="404"/>
      <c r="B88" s="407"/>
      <c r="C88" s="151" t="s">
        <v>700</v>
      </c>
      <c r="D88" s="152" t="s">
        <v>701</v>
      </c>
      <c r="E88" s="237" t="s">
        <v>6</v>
      </c>
      <c r="F88" s="98" t="s">
        <v>525</v>
      </c>
      <c r="G88" s="61" t="s">
        <v>293</v>
      </c>
      <c r="H88" s="31" t="s">
        <v>4</v>
      </c>
      <c r="I88" s="154">
        <v>0.5</v>
      </c>
      <c r="J88" s="238" t="s">
        <v>702</v>
      </c>
      <c r="K88" s="11"/>
    </row>
    <row r="89" spans="1:11" ht="212.55" customHeight="1" x14ac:dyDescent="0.3">
      <c r="A89" s="405"/>
      <c r="B89" s="408"/>
      <c r="C89" s="151" t="s">
        <v>703</v>
      </c>
      <c r="D89" s="152" t="s">
        <v>704</v>
      </c>
      <c r="E89" s="237" t="s">
        <v>6</v>
      </c>
      <c r="F89" s="98" t="s">
        <v>525</v>
      </c>
      <c r="G89" s="19" t="s">
        <v>559</v>
      </c>
      <c r="H89" s="21" t="s">
        <v>68</v>
      </c>
      <c r="I89" s="154">
        <v>0</v>
      </c>
      <c r="J89" s="155" t="s">
        <v>697</v>
      </c>
      <c r="K89" s="11"/>
    </row>
    <row r="90" spans="1:11" ht="244.95" customHeight="1" x14ac:dyDescent="0.3">
      <c r="A90" s="423" t="s">
        <v>401</v>
      </c>
      <c r="B90" s="407">
        <v>30504930</v>
      </c>
      <c r="C90" s="151" t="s">
        <v>705</v>
      </c>
      <c r="D90" s="152" t="s">
        <v>706</v>
      </c>
      <c r="E90" s="279" t="s">
        <v>3</v>
      </c>
      <c r="F90" s="369" t="s">
        <v>9</v>
      </c>
      <c r="G90" s="61" t="s">
        <v>293</v>
      </c>
      <c r="H90" s="31" t="s">
        <v>4</v>
      </c>
      <c r="I90" s="154">
        <v>2</v>
      </c>
      <c r="J90" s="155" t="s">
        <v>673</v>
      </c>
      <c r="K90" s="11"/>
    </row>
    <row r="91" spans="1:11" ht="260.55" customHeight="1" x14ac:dyDescent="0.3">
      <c r="A91" s="405"/>
      <c r="B91" s="407"/>
      <c r="C91" s="151" t="s">
        <v>707</v>
      </c>
      <c r="D91" s="152" t="s">
        <v>708</v>
      </c>
      <c r="E91" s="279" t="s">
        <v>3</v>
      </c>
      <c r="F91" s="21" t="s">
        <v>9</v>
      </c>
      <c r="G91" s="61" t="s">
        <v>293</v>
      </c>
      <c r="H91" s="31" t="s">
        <v>4</v>
      </c>
      <c r="I91" s="154">
        <v>2</v>
      </c>
      <c r="J91" s="155" t="s">
        <v>673</v>
      </c>
      <c r="K91" s="11"/>
    </row>
    <row r="92" spans="1:11" ht="243.45" customHeight="1" thickBot="1" x14ac:dyDescent="0.35">
      <c r="A92" s="317" t="s">
        <v>709</v>
      </c>
      <c r="B92" s="314">
        <v>31398340</v>
      </c>
      <c r="C92" s="251" t="s">
        <v>710</v>
      </c>
      <c r="D92" s="291" t="s">
        <v>711</v>
      </c>
      <c r="E92" s="279" t="s">
        <v>3</v>
      </c>
      <c r="F92" s="368" t="s">
        <v>9</v>
      </c>
      <c r="G92" s="251" t="s">
        <v>559</v>
      </c>
      <c r="H92" s="250" t="s">
        <v>68</v>
      </c>
      <c r="I92" s="318">
        <v>0.25</v>
      </c>
      <c r="J92" s="8" t="s">
        <v>712</v>
      </c>
      <c r="K92" s="11"/>
    </row>
    <row r="93" spans="1:11" ht="26.4" thickBot="1" x14ac:dyDescent="0.35">
      <c r="A93" s="426" t="s">
        <v>449</v>
      </c>
      <c r="B93" s="426"/>
      <c r="C93" s="426"/>
      <c r="D93" s="426"/>
      <c r="E93" s="426"/>
      <c r="F93" s="426"/>
      <c r="G93" s="426"/>
      <c r="H93" s="426"/>
      <c r="I93" s="426"/>
      <c r="J93" s="427"/>
      <c r="K93" s="8"/>
    </row>
    <row r="94" spans="1:11" ht="25.8" x14ac:dyDescent="0.3">
      <c r="A94" s="297"/>
      <c r="B94" s="296"/>
      <c r="C94" s="296"/>
      <c r="D94" s="296"/>
      <c r="E94" s="296"/>
      <c r="F94" s="372"/>
      <c r="G94" s="296"/>
      <c r="H94" s="319"/>
      <c r="I94" s="174" t="s">
        <v>282</v>
      </c>
      <c r="J94" s="320"/>
      <c r="K94" s="175"/>
    </row>
    <row r="95" spans="1:11" ht="25.8" x14ac:dyDescent="0.3">
      <c r="A95" s="176"/>
      <c r="D95" s="123"/>
      <c r="E95" s="123"/>
      <c r="F95" s="8"/>
      <c r="I95" s="177" t="s">
        <v>283</v>
      </c>
      <c r="J95" s="123"/>
      <c r="K95" s="175"/>
    </row>
    <row r="96" spans="1:11" ht="24" thickBot="1" x14ac:dyDescent="0.35">
      <c r="A96" s="178"/>
      <c r="D96" s="179"/>
      <c r="E96" s="179"/>
      <c r="F96" s="374"/>
      <c r="G96" s="180"/>
      <c r="H96" s="180"/>
      <c r="I96" s="227">
        <v>32.299999999999997</v>
      </c>
      <c r="J96" s="123"/>
      <c r="K96" s="175"/>
    </row>
    <row r="97" spans="1:11" ht="23.4" x14ac:dyDescent="0.3">
      <c r="A97" s="178"/>
      <c r="D97" s="182"/>
      <c r="E97" s="182"/>
      <c r="F97" s="126"/>
      <c r="G97" s="183"/>
      <c r="H97" s="183"/>
      <c r="I97" s="299"/>
      <c r="J97" s="123"/>
      <c r="K97" s="175"/>
    </row>
    <row r="98" spans="1:11" x14ac:dyDescent="0.3">
      <c r="A98" s="178"/>
      <c r="D98" s="182"/>
      <c r="E98" s="182"/>
      <c r="F98" s="126"/>
      <c r="G98" s="183"/>
      <c r="H98" s="183"/>
      <c r="I98" s="300"/>
      <c r="J98" s="123"/>
      <c r="K98" s="175"/>
    </row>
    <row r="99" spans="1:11" ht="15" thickBot="1" x14ac:dyDescent="0.35">
      <c r="A99" s="178"/>
      <c r="D99" s="182"/>
      <c r="E99" s="182"/>
      <c r="F99" s="126"/>
      <c r="G99" s="183"/>
      <c r="H99" s="183"/>
      <c r="I99" s="228"/>
      <c r="J99" s="123"/>
      <c r="K99" s="124"/>
    </row>
    <row r="100" spans="1:11" ht="21" x14ac:dyDescent="0.3">
      <c r="A100" s="178"/>
      <c r="B100" s="42"/>
      <c r="C100" s="123"/>
      <c r="D100" s="182"/>
      <c r="E100" s="182"/>
      <c r="F100" s="126"/>
      <c r="G100" s="183"/>
      <c r="H100" s="183"/>
      <c r="I100" s="422" t="s">
        <v>284</v>
      </c>
      <c r="J100" s="123"/>
      <c r="K100" s="8"/>
    </row>
    <row r="101" spans="1:11" ht="83.55" customHeight="1" x14ac:dyDescent="0.3">
      <c r="A101" s="178"/>
      <c r="D101" s="182"/>
      <c r="E101" s="182"/>
      <c r="F101" s="126"/>
      <c r="G101" s="183"/>
      <c r="H101" s="183"/>
      <c r="I101" s="384"/>
      <c r="J101" s="123"/>
      <c r="K101" s="8"/>
    </row>
    <row r="102" spans="1:11" ht="23.4" x14ac:dyDescent="0.3">
      <c r="A102" s="178"/>
      <c r="D102" s="182"/>
      <c r="E102" s="182"/>
      <c r="F102" s="126"/>
      <c r="G102" s="183"/>
      <c r="H102" s="183"/>
      <c r="I102" s="181">
        <v>12</v>
      </c>
      <c r="J102" s="123"/>
      <c r="K102" s="8"/>
    </row>
    <row r="103" spans="1:11" ht="24" thickBot="1" x14ac:dyDescent="0.35">
      <c r="A103" s="178"/>
      <c r="D103" s="182"/>
      <c r="E103" s="182"/>
      <c r="F103" s="126"/>
      <c r="G103" s="183"/>
      <c r="H103" s="183"/>
      <c r="I103" s="184" t="s">
        <v>184</v>
      </c>
      <c r="J103" s="123"/>
      <c r="K103" s="8"/>
    </row>
    <row r="104" spans="1:11" x14ac:dyDescent="0.3">
      <c r="A104" s="178"/>
      <c r="D104" s="182"/>
      <c r="E104" s="182"/>
      <c r="F104" s="126"/>
      <c r="G104" s="183"/>
      <c r="H104" s="183"/>
      <c r="I104" s="182"/>
      <c r="J104" s="123"/>
      <c r="K104" s="8"/>
    </row>
    <row r="105" spans="1:11" x14ac:dyDescent="0.3">
      <c r="A105" s="178"/>
      <c r="D105" s="182"/>
      <c r="E105" s="182"/>
      <c r="F105" s="126"/>
      <c r="G105" s="183"/>
      <c r="H105" s="183"/>
      <c r="I105" s="182"/>
      <c r="J105" s="123"/>
      <c r="K105" s="8"/>
    </row>
    <row r="106" spans="1:11" x14ac:dyDescent="0.3">
      <c r="A106" s="178"/>
      <c r="D106" s="182"/>
      <c r="E106" s="182"/>
      <c r="F106" s="126"/>
      <c r="G106" s="183"/>
      <c r="H106" s="183"/>
      <c r="I106" s="182"/>
      <c r="J106" s="123"/>
      <c r="K106" s="8"/>
    </row>
    <row r="107" spans="1:11" x14ac:dyDescent="0.3">
      <c r="A107" s="178"/>
      <c r="D107" s="182"/>
      <c r="E107" s="182"/>
      <c r="F107" s="126"/>
      <c r="G107" s="183"/>
      <c r="H107" s="183"/>
      <c r="I107" s="182"/>
      <c r="J107" s="123"/>
      <c r="K107" s="8"/>
    </row>
    <row r="108" spans="1:11" x14ac:dyDescent="0.3">
      <c r="A108" s="178"/>
      <c r="C108" s="125"/>
      <c r="D108" s="182"/>
      <c r="E108" s="182"/>
      <c r="F108" s="126"/>
      <c r="G108" s="183"/>
      <c r="H108" s="183"/>
      <c r="I108" s="182"/>
      <c r="J108" s="123"/>
      <c r="K108" s="8"/>
    </row>
    <row r="109" spans="1:11" x14ac:dyDescent="0.3">
      <c r="A109" s="178"/>
      <c r="C109" s="125"/>
      <c r="D109" s="182"/>
      <c r="E109" s="182"/>
      <c r="F109" s="126"/>
      <c r="G109" s="183"/>
      <c r="H109" s="183"/>
      <c r="I109" s="182"/>
      <c r="J109" s="123"/>
      <c r="K109" s="8"/>
    </row>
  </sheetData>
  <mergeCells count="40">
    <mergeCell ref="B2:C2"/>
    <mergeCell ref="A3:J3"/>
    <mergeCell ref="A4:D4"/>
    <mergeCell ref="E4:F4"/>
    <mergeCell ref="G4:H4"/>
    <mergeCell ref="I4:J4"/>
    <mergeCell ref="A7:A8"/>
    <mergeCell ref="B7:B8"/>
    <mergeCell ref="A9:A13"/>
    <mergeCell ref="B9:B13"/>
    <mergeCell ref="A15:A17"/>
    <mergeCell ref="B15:B17"/>
    <mergeCell ref="A20:A35"/>
    <mergeCell ref="B20:B35"/>
    <mergeCell ref="A36:A37"/>
    <mergeCell ref="B36:B37"/>
    <mergeCell ref="A38:A39"/>
    <mergeCell ref="B38:B39"/>
    <mergeCell ref="A40:A41"/>
    <mergeCell ref="B40:B41"/>
    <mergeCell ref="A42:A44"/>
    <mergeCell ref="B42:B44"/>
    <mergeCell ref="A45:A52"/>
    <mergeCell ref="B45:B52"/>
    <mergeCell ref="A53:A54"/>
    <mergeCell ref="B53:B54"/>
    <mergeCell ref="A57:A60"/>
    <mergeCell ref="B57:B60"/>
    <mergeCell ref="A61:A77"/>
    <mergeCell ref="B61:B77"/>
    <mergeCell ref="A90:A91"/>
    <mergeCell ref="B90:B91"/>
    <mergeCell ref="A93:J93"/>
    <mergeCell ref="I100:I101"/>
    <mergeCell ref="A78:A82"/>
    <mergeCell ref="B78:B82"/>
    <mergeCell ref="A83:A85"/>
    <mergeCell ref="B83:B85"/>
    <mergeCell ref="A86:A89"/>
    <mergeCell ref="B86:B8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D46" zoomScale="70" zoomScaleNormal="70" workbookViewId="0">
      <selection activeCell="I55" sqref="I55"/>
    </sheetView>
  </sheetViews>
  <sheetFormatPr defaultColWidth="8.77734375" defaultRowHeight="14.4" x14ac:dyDescent="0.3"/>
  <cols>
    <col min="1" max="1" width="28" customWidth="1"/>
    <col min="2" max="2" width="18" customWidth="1"/>
    <col min="3" max="3" width="41.109375" customWidth="1"/>
    <col min="4" max="4" width="47.6640625" customWidth="1"/>
    <col min="5" max="5" width="33.44140625" customWidth="1"/>
    <col min="6" max="6" width="31.77734375" style="373" customWidth="1"/>
    <col min="7" max="7" width="27.109375" customWidth="1"/>
    <col min="8" max="8" width="33.6640625" customWidth="1"/>
    <col min="9" max="9" width="44.77734375" customWidth="1"/>
    <col min="10" max="10" width="30.6640625" customWidth="1"/>
  </cols>
  <sheetData>
    <row r="1" spans="1:11" ht="31.2" x14ac:dyDescent="0.6">
      <c r="A1" s="127"/>
      <c r="B1" s="128" t="s">
        <v>713</v>
      </c>
      <c r="C1" s="129"/>
      <c r="D1" s="129"/>
      <c r="E1" s="129"/>
      <c r="F1" s="370"/>
      <c r="G1" s="129"/>
      <c r="H1" s="130"/>
      <c r="I1" s="129"/>
      <c r="J1" s="129"/>
      <c r="K1" s="131"/>
    </row>
    <row r="2" spans="1:11" ht="92.55" customHeight="1" x14ac:dyDescent="0.3">
      <c r="A2" s="132"/>
      <c r="B2" s="415" t="s">
        <v>714</v>
      </c>
      <c r="C2" s="416"/>
      <c r="D2" s="133"/>
      <c r="E2" s="133"/>
      <c r="F2" s="133"/>
      <c r="G2" s="133"/>
      <c r="H2" s="134"/>
      <c r="I2" s="135"/>
      <c r="J2" s="135"/>
      <c r="K2" s="68"/>
    </row>
    <row r="3" spans="1:11" ht="26.4" thickBot="1" x14ac:dyDescent="0.35">
      <c r="A3" s="429" t="s">
        <v>280</v>
      </c>
      <c r="B3" s="429"/>
      <c r="C3" s="429"/>
      <c r="D3" s="429"/>
      <c r="E3" s="429"/>
      <c r="F3" s="429"/>
      <c r="G3" s="429"/>
      <c r="H3" s="429"/>
      <c r="I3" s="429"/>
      <c r="J3" s="431"/>
      <c r="K3" s="225"/>
    </row>
    <row r="4" spans="1:11" ht="15" thickBot="1" x14ac:dyDescent="0.35">
      <c r="A4" s="387" t="s">
        <v>5</v>
      </c>
      <c r="B4" s="418"/>
      <c r="C4" s="418"/>
      <c r="D4" s="388"/>
      <c r="E4" s="419" t="s">
        <v>18</v>
      </c>
      <c r="F4" s="420"/>
      <c r="G4" s="421" t="s">
        <v>17</v>
      </c>
      <c r="H4" s="390"/>
      <c r="I4" s="421" t="s">
        <v>19</v>
      </c>
      <c r="J4" s="389"/>
      <c r="K4" s="136"/>
    </row>
    <row r="5" spans="1:11" ht="54" customHeight="1" thickBot="1" x14ac:dyDescent="0.35">
      <c r="A5" s="137" t="s">
        <v>94</v>
      </c>
      <c r="B5" s="321" t="s">
        <v>0</v>
      </c>
      <c r="C5" s="89" t="s">
        <v>10</v>
      </c>
      <c r="D5" s="201" t="s">
        <v>477</v>
      </c>
      <c r="E5" s="89" t="s">
        <v>14</v>
      </c>
      <c r="F5" s="88" t="s">
        <v>8</v>
      </c>
      <c r="G5" s="139" t="s">
        <v>12</v>
      </c>
      <c r="H5" s="140" t="s">
        <v>96</v>
      </c>
      <c r="I5" s="89" t="s">
        <v>15</v>
      </c>
      <c r="J5" s="90" t="s">
        <v>16</v>
      </c>
      <c r="K5" s="141"/>
    </row>
    <row r="6" spans="1:11" ht="270" customHeight="1" x14ac:dyDescent="0.3">
      <c r="A6" s="432" t="s">
        <v>715</v>
      </c>
      <c r="B6" s="435">
        <v>25418537</v>
      </c>
      <c r="C6" s="19" t="s">
        <v>716</v>
      </c>
      <c r="D6" s="234" t="s">
        <v>1107</v>
      </c>
      <c r="E6" s="151" t="s">
        <v>3</v>
      </c>
      <c r="F6" s="98" t="s">
        <v>292</v>
      </c>
      <c r="G6" s="61" t="s">
        <v>293</v>
      </c>
      <c r="H6" s="31" t="s">
        <v>4</v>
      </c>
      <c r="I6" s="322">
        <v>1.5</v>
      </c>
      <c r="J6" s="155" t="s">
        <v>294</v>
      </c>
      <c r="K6" s="141"/>
    </row>
    <row r="7" spans="1:11" ht="219" customHeight="1" x14ac:dyDescent="0.3">
      <c r="A7" s="433"/>
      <c r="B7" s="436"/>
      <c r="C7" s="19" t="s">
        <v>717</v>
      </c>
      <c r="D7" s="21" t="s">
        <v>1108</v>
      </c>
      <c r="E7" s="251" t="s">
        <v>3</v>
      </c>
      <c r="F7" s="98" t="s">
        <v>292</v>
      </c>
      <c r="G7" s="61" t="s">
        <v>293</v>
      </c>
      <c r="H7" s="31" t="s">
        <v>4</v>
      </c>
      <c r="I7" s="66">
        <v>1.5</v>
      </c>
      <c r="J7" s="155" t="s">
        <v>294</v>
      </c>
      <c r="K7" s="141"/>
    </row>
    <row r="8" spans="1:11" ht="223.2" customHeight="1" x14ac:dyDescent="0.3">
      <c r="A8" s="433"/>
      <c r="B8" s="436"/>
      <c r="C8" s="19" t="s">
        <v>718</v>
      </c>
      <c r="D8" s="27" t="s">
        <v>1109</v>
      </c>
      <c r="E8" s="19" t="s">
        <v>3</v>
      </c>
      <c r="F8" s="98" t="s">
        <v>292</v>
      </c>
      <c r="G8" s="61" t="s">
        <v>293</v>
      </c>
      <c r="H8" s="31" t="s">
        <v>4</v>
      </c>
      <c r="I8" s="66">
        <v>1.5</v>
      </c>
      <c r="J8" s="155" t="s">
        <v>294</v>
      </c>
      <c r="K8" s="141"/>
    </row>
    <row r="9" spans="1:11" ht="272.55" customHeight="1" x14ac:dyDescent="0.3">
      <c r="A9" s="434"/>
      <c r="B9" s="437"/>
      <c r="C9" s="19" t="s">
        <v>719</v>
      </c>
      <c r="D9" s="27" t="s">
        <v>1110</v>
      </c>
      <c r="E9" s="61" t="s">
        <v>720</v>
      </c>
      <c r="F9" s="98"/>
      <c r="G9" s="61"/>
      <c r="H9" s="31"/>
      <c r="I9" s="146"/>
      <c r="J9" s="63"/>
      <c r="K9" s="141"/>
    </row>
    <row r="10" spans="1:11" ht="211.2" customHeight="1" x14ac:dyDescent="0.3">
      <c r="A10" s="409" t="s">
        <v>721</v>
      </c>
      <c r="B10" s="438">
        <v>25363768</v>
      </c>
      <c r="C10" s="19" t="s">
        <v>722</v>
      </c>
      <c r="D10" s="27" t="s">
        <v>723</v>
      </c>
      <c r="E10" s="237" t="s">
        <v>3</v>
      </c>
      <c r="F10" s="98" t="s">
        <v>292</v>
      </c>
      <c r="G10" s="61" t="s">
        <v>293</v>
      </c>
      <c r="H10" s="31" t="s">
        <v>4</v>
      </c>
      <c r="I10" s="146" t="s">
        <v>518</v>
      </c>
      <c r="J10" s="312" t="s">
        <v>724</v>
      </c>
      <c r="K10" s="11"/>
    </row>
    <row r="11" spans="1:11" ht="215.55" customHeight="1" x14ac:dyDescent="0.3">
      <c r="A11" s="410"/>
      <c r="B11" s="436"/>
      <c r="C11" s="19" t="s">
        <v>725</v>
      </c>
      <c r="D11" s="27" t="s">
        <v>726</v>
      </c>
      <c r="E11" s="237" t="s">
        <v>3</v>
      </c>
      <c r="F11" s="98" t="s">
        <v>292</v>
      </c>
      <c r="G11" s="61" t="s">
        <v>293</v>
      </c>
      <c r="H11" s="31" t="s">
        <v>4</v>
      </c>
      <c r="I11" s="146" t="s">
        <v>518</v>
      </c>
      <c r="J11" s="312" t="s">
        <v>727</v>
      </c>
      <c r="K11" s="11"/>
    </row>
    <row r="12" spans="1:11" ht="222" customHeight="1" x14ac:dyDescent="0.3">
      <c r="A12" s="410"/>
      <c r="B12" s="436"/>
      <c r="C12" s="19" t="s">
        <v>728</v>
      </c>
      <c r="D12" s="21" t="s">
        <v>729</v>
      </c>
      <c r="E12" s="145" t="s">
        <v>3</v>
      </c>
      <c r="F12" s="98" t="s">
        <v>292</v>
      </c>
      <c r="G12" s="61" t="s">
        <v>293</v>
      </c>
      <c r="H12" s="31" t="s">
        <v>4</v>
      </c>
      <c r="I12" s="146" t="s">
        <v>518</v>
      </c>
      <c r="J12" s="312" t="s">
        <v>730</v>
      </c>
      <c r="K12" s="11"/>
    </row>
    <row r="13" spans="1:11" ht="237" customHeight="1" x14ac:dyDescent="0.3">
      <c r="A13" s="411"/>
      <c r="B13" s="437"/>
      <c r="C13" s="19" t="s">
        <v>731</v>
      </c>
      <c r="D13" s="21" t="s">
        <v>732</v>
      </c>
      <c r="E13" s="145" t="s">
        <v>720</v>
      </c>
      <c r="F13" s="98"/>
      <c r="G13" s="61"/>
      <c r="H13" s="31"/>
      <c r="I13" s="146"/>
      <c r="J13" s="65"/>
      <c r="K13" s="8"/>
    </row>
    <row r="14" spans="1:11" ht="231" customHeight="1" x14ac:dyDescent="0.3">
      <c r="A14" s="409" t="s">
        <v>365</v>
      </c>
      <c r="B14" s="439">
        <v>27824329</v>
      </c>
      <c r="C14" s="19" t="s">
        <v>733</v>
      </c>
      <c r="D14" s="27" t="s">
        <v>734</v>
      </c>
      <c r="E14" s="237" t="s">
        <v>3</v>
      </c>
      <c r="F14" s="98" t="s">
        <v>292</v>
      </c>
      <c r="G14" s="61" t="s">
        <v>293</v>
      </c>
      <c r="H14" s="31" t="s">
        <v>4</v>
      </c>
      <c r="I14" s="146">
        <v>1.5</v>
      </c>
      <c r="J14" s="65" t="s">
        <v>294</v>
      </c>
      <c r="K14" s="323"/>
    </row>
    <row r="15" spans="1:11" ht="186" customHeight="1" x14ac:dyDescent="0.3">
      <c r="A15" s="410"/>
      <c r="B15" s="440"/>
      <c r="C15" s="19" t="s">
        <v>735</v>
      </c>
      <c r="D15" s="21" t="s">
        <v>736</v>
      </c>
      <c r="E15" s="145" t="s">
        <v>3</v>
      </c>
      <c r="F15" s="98" t="s">
        <v>292</v>
      </c>
      <c r="G15" s="61" t="s">
        <v>293</v>
      </c>
      <c r="H15" s="31" t="s">
        <v>4</v>
      </c>
      <c r="I15" s="146">
        <v>1.5</v>
      </c>
      <c r="J15" s="65" t="s">
        <v>294</v>
      </c>
      <c r="K15" s="323"/>
    </row>
    <row r="16" spans="1:11" ht="196.2" customHeight="1" x14ac:dyDescent="0.3">
      <c r="A16" s="410"/>
      <c r="B16" s="440"/>
      <c r="C16" s="19" t="s">
        <v>737</v>
      </c>
      <c r="D16" s="21" t="s">
        <v>738</v>
      </c>
      <c r="E16" s="145" t="s">
        <v>3</v>
      </c>
      <c r="F16" s="98" t="s">
        <v>292</v>
      </c>
      <c r="G16" s="19" t="s">
        <v>559</v>
      </c>
      <c r="H16" s="21" t="s">
        <v>68</v>
      </c>
      <c r="I16" s="146">
        <v>0</v>
      </c>
      <c r="J16" s="155" t="s">
        <v>739</v>
      </c>
      <c r="K16" s="324"/>
    </row>
    <row r="17" spans="1:11" ht="181.2" customHeight="1" x14ac:dyDescent="0.3">
      <c r="A17" s="410"/>
      <c r="B17" s="440"/>
      <c r="C17" s="19" t="s">
        <v>740</v>
      </c>
      <c r="D17" s="21" t="s">
        <v>741</v>
      </c>
      <c r="E17" s="145" t="s">
        <v>3</v>
      </c>
      <c r="F17" s="98" t="s">
        <v>292</v>
      </c>
      <c r="G17" s="19" t="s">
        <v>559</v>
      </c>
      <c r="H17" s="21" t="s">
        <v>68</v>
      </c>
      <c r="I17" s="146">
        <v>0</v>
      </c>
      <c r="J17" s="155" t="s">
        <v>742</v>
      </c>
      <c r="K17" s="324"/>
    </row>
    <row r="18" spans="1:11" ht="200.55" customHeight="1" x14ac:dyDescent="0.3">
      <c r="A18" s="410"/>
      <c r="B18" s="440"/>
      <c r="C18" s="19" t="s">
        <v>743</v>
      </c>
      <c r="D18" s="27" t="s">
        <v>744</v>
      </c>
      <c r="E18" s="237" t="s">
        <v>3</v>
      </c>
      <c r="F18" s="98" t="s">
        <v>292</v>
      </c>
      <c r="G18" s="19" t="s">
        <v>298</v>
      </c>
      <c r="H18" s="21" t="s">
        <v>58</v>
      </c>
      <c r="I18" s="146">
        <v>0.5</v>
      </c>
      <c r="J18" s="65" t="s">
        <v>745</v>
      </c>
      <c r="K18" s="323"/>
    </row>
    <row r="19" spans="1:11" ht="198" customHeight="1" x14ac:dyDescent="0.3">
      <c r="A19" s="410"/>
      <c r="B19" s="440"/>
      <c r="C19" s="19" t="s">
        <v>746</v>
      </c>
      <c r="D19" s="21" t="s">
        <v>747</v>
      </c>
      <c r="E19" s="145" t="s">
        <v>3</v>
      </c>
      <c r="F19" s="98" t="s">
        <v>292</v>
      </c>
      <c r="G19" s="19" t="s">
        <v>559</v>
      </c>
      <c r="H19" s="21" t="s">
        <v>68</v>
      </c>
      <c r="I19" s="146">
        <v>0</v>
      </c>
      <c r="J19" s="65" t="s">
        <v>739</v>
      </c>
      <c r="K19" s="323"/>
    </row>
    <row r="20" spans="1:11" ht="189" customHeight="1" x14ac:dyDescent="0.3">
      <c r="A20" s="411"/>
      <c r="B20" s="441"/>
      <c r="C20" s="19" t="s">
        <v>748</v>
      </c>
      <c r="D20" s="21" t="s">
        <v>749</v>
      </c>
      <c r="E20" s="145" t="s">
        <v>3</v>
      </c>
      <c r="F20" s="98" t="s">
        <v>292</v>
      </c>
      <c r="G20" s="19" t="s">
        <v>559</v>
      </c>
      <c r="H20" s="21" t="s">
        <v>68</v>
      </c>
      <c r="I20" s="146">
        <v>0</v>
      </c>
      <c r="J20" s="65" t="s">
        <v>742</v>
      </c>
      <c r="K20" s="323"/>
    </row>
    <row r="21" spans="1:11" ht="316.2" customHeight="1" x14ac:dyDescent="0.3">
      <c r="A21" s="246" t="s">
        <v>623</v>
      </c>
      <c r="B21" s="45">
        <v>26749308</v>
      </c>
      <c r="C21" s="19" t="s">
        <v>750</v>
      </c>
      <c r="D21" s="21" t="s">
        <v>751</v>
      </c>
      <c r="E21" s="145" t="s">
        <v>3</v>
      </c>
      <c r="F21" s="98" t="s">
        <v>292</v>
      </c>
      <c r="G21" s="19" t="s">
        <v>298</v>
      </c>
      <c r="H21" s="21" t="s">
        <v>58</v>
      </c>
      <c r="I21" s="146">
        <v>1.5</v>
      </c>
      <c r="J21" s="65" t="s">
        <v>752</v>
      </c>
      <c r="K21" s="8"/>
    </row>
    <row r="22" spans="1:11" ht="158.4" x14ac:dyDescent="0.3">
      <c r="A22" s="409" t="s">
        <v>373</v>
      </c>
      <c r="B22" s="439">
        <v>28191889</v>
      </c>
      <c r="C22" s="151" t="s">
        <v>753</v>
      </c>
      <c r="D22" s="211" t="s">
        <v>754</v>
      </c>
      <c r="E22" s="145" t="s">
        <v>3</v>
      </c>
      <c r="F22" s="98" t="s">
        <v>292</v>
      </c>
      <c r="G22" s="19" t="s">
        <v>298</v>
      </c>
      <c r="H22" s="21" t="s">
        <v>58</v>
      </c>
      <c r="I22" s="146">
        <v>1.5</v>
      </c>
      <c r="J22" s="312" t="s">
        <v>755</v>
      </c>
      <c r="K22" s="11"/>
    </row>
    <row r="23" spans="1:11" ht="302.39999999999998" x14ac:dyDescent="0.3">
      <c r="A23" s="410"/>
      <c r="B23" s="440"/>
      <c r="C23" s="151" t="s">
        <v>756</v>
      </c>
      <c r="D23" s="27" t="s">
        <v>1111</v>
      </c>
      <c r="E23" s="237" t="s">
        <v>3</v>
      </c>
      <c r="F23" s="98" t="s">
        <v>292</v>
      </c>
      <c r="G23" s="61" t="s">
        <v>293</v>
      </c>
      <c r="H23" s="31" t="s">
        <v>4</v>
      </c>
      <c r="I23" s="146" t="s">
        <v>518</v>
      </c>
      <c r="J23" s="312" t="s">
        <v>757</v>
      </c>
      <c r="K23" s="11"/>
    </row>
    <row r="24" spans="1:11" ht="288" x14ac:dyDescent="0.3">
      <c r="A24" s="410"/>
      <c r="B24" s="440"/>
      <c r="C24" s="151" t="s">
        <v>758</v>
      </c>
      <c r="D24" s="21" t="s">
        <v>1112</v>
      </c>
      <c r="E24" s="145" t="s">
        <v>3</v>
      </c>
      <c r="F24" s="98" t="s">
        <v>292</v>
      </c>
      <c r="G24" s="61" t="s">
        <v>293</v>
      </c>
      <c r="H24" s="31" t="s">
        <v>4</v>
      </c>
      <c r="I24" s="146" t="s">
        <v>518</v>
      </c>
      <c r="J24" s="312" t="s">
        <v>759</v>
      </c>
      <c r="K24" s="11"/>
    </row>
    <row r="25" spans="1:11" ht="327" customHeight="1" x14ac:dyDescent="0.3">
      <c r="A25" s="410"/>
      <c r="B25" s="440"/>
      <c r="C25" s="151" t="s">
        <v>760</v>
      </c>
      <c r="D25" s="21" t="s">
        <v>1113</v>
      </c>
      <c r="E25" s="145" t="s">
        <v>3</v>
      </c>
      <c r="F25" s="98" t="s">
        <v>292</v>
      </c>
      <c r="G25" s="61" t="s">
        <v>293</v>
      </c>
      <c r="H25" s="31" t="s">
        <v>4</v>
      </c>
      <c r="I25" s="146" t="s">
        <v>518</v>
      </c>
      <c r="J25" s="312" t="s">
        <v>761</v>
      </c>
      <c r="K25" s="11"/>
    </row>
    <row r="26" spans="1:11" ht="292.2" customHeight="1" x14ac:dyDescent="0.3">
      <c r="A26" s="410"/>
      <c r="B26" s="440"/>
      <c r="C26" s="151" t="s">
        <v>762</v>
      </c>
      <c r="D26" s="20" t="s">
        <v>763</v>
      </c>
      <c r="E26" s="237" t="s">
        <v>3</v>
      </c>
      <c r="F26" s="98" t="s">
        <v>292</v>
      </c>
      <c r="G26" s="19" t="s">
        <v>559</v>
      </c>
      <c r="H26" s="21" t="s">
        <v>68</v>
      </c>
      <c r="I26" s="146">
        <v>0</v>
      </c>
      <c r="J26" s="155" t="s">
        <v>739</v>
      </c>
      <c r="K26" s="11"/>
    </row>
    <row r="27" spans="1:11" ht="293.55" customHeight="1" x14ac:dyDescent="0.3">
      <c r="A27" s="410"/>
      <c r="B27" s="440"/>
      <c r="C27" s="151" t="s">
        <v>764</v>
      </c>
      <c r="D27" s="21" t="s">
        <v>765</v>
      </c>
      <c r="E27" s="145" t="s">
        <v>3</v>
      </c>
      <c r="F27" s="98" t="s">
        <v>292</v>
      </c>
      <c r="G27" s="19" t="s">
        <v>559</v>
      </c>
      <c r="H27" s="21" t="s">
        <v>68</v>
      </c>
      <c r="I27" s="146">
        <v>0</v>
      </c>
      <c r="J27" s="155" t="s">
        <v>739</v>
      </c>
      <c r="K27" s="11"/>
    </row>
    <row r="28" spans="1:11" ht="298.2" customHeight="1" x14ac:dyDescent="0.3">
      <c r="A28" s="410"/>
      <c r="B28" s="440"/>
      <c r="C28" s="151" t="s">
        <v>766</v>
      </c>
      <c r="D28" s="20" t="s">
        <v>767</v>
      </c>
      <c r="E28" s="237" t="s">
        <v>3</v>
      </c>
      <c r="F28" s="98" t="s">
        <v>292</v>
      </c>
      <c r="G28" s="19" t="s">
        <v>559</v>
      </c>
      <c r="H28" s="21" t="s">
        <v>68</v>
      </c>
      <c r="I28" s="146">
        <v>0</v>
      </c>
      <c r="J28" s="155" t="s">
        <v>739</v>
      </c>
      <c r="K28" s="11"/>
    </row>
    <row r="29" spans="1:11" ht="295.2" customHeight="1" x14ac:dyDescent="0.3">
      <c r="A29" s="410"/>
      <c r="B29" s="440"/>
      <c r="C29" s="151" t="s">
        <v>768</v>
      </c>
      <c r="D29" s="20" t="s">
        <v>769</v>
      </c>
      <c r="E29" s="237" t="s">
        <v>3</v>
      </c>
      <c r="F29" s="98" t="s">
        <v>292</v>
      </c>
      <c r="G29" s="19" t="s">
        <v>559</v>
      </c>
      <c r="H29" s="21" t="s">
        <v>68</v>
      </c>
      <c r="I29" s="146">
        <v>0</v>
      </c>
      <c r="J29" s="155" t="s">
        <v>739</v>
      </c>
      <c r="K29" s="11"/>
    </row>
    <row r="30" spans="1:11" ht="310.2" customHeight="1" x14ac:dyDescent="0.3">
      <c r="A30" s="410"/>
      <c r="B30" s="440"/>
      <c r="C30" s="19" t="s">
        <v>770</v>
      </c>
      <c r="D30" s="21" t="s">
        <v>771</v>
      </c>
      <c r="E30" s="145" t="s">
        <v>3</v>
      </c>
      <c r="F30" s="98" t="s">
        <v>292</v>
      </c>
      <c r="G30" s="61" t="s">
        <v>293</v>
      </c>
      <c r="H30" s="31" t="s">
        <v>4</v>
      </c>
      <c r="I30" s="146" t="s">
        <v>518</v>
      </c>
      <c r="J30" s="312" t="s">
        <v>772</v>
      </c>
      <c r="K30" s="11"/>
    </row>
    <row r="31" spans="1:11" ht="306" customHeight="1" x14ac:dyDescent="0.3">
      <c r="A31" s="410"/>
      <c r="B31" s="440"/>
      <c r="C31" s="19" t="s">
        <v>773</v>
      </c>
      <c r="D31" s="21" t="s">
        <v>774</v>
      </c>
      <c r="E31" s="145" t="s">
        <v>3</v>
      </c>
      <c r="F31" s="98" t="s">
        <v>292</v>
      </c>
      <c r="G31" s="19" t="s">
        <v>559</v>
      </c>
      <c r="H31" s="21" t="s">
        <v>68</v>
      </c>
      <c r="I31" s="146">
        <v>0</v>
      </c>
      <c r="J31" s="155" t="s">
        <v>739</v>
      </c>
      <c r="K31" s="11"/>
    </row>
    <row r="32" spans="1:11" ht="335.55" customHeight="1" x14ac:dyDescent="0.3">
      <c r="A32" s="410"/>
      <c r="B32" s="440"/>
      <c r="C32" s="19" t="s">
        <v>775</v>
      </c>
      <c r="D32" s="27" t="s">
        <v>776</v>
      </c>
      <c r="E32" s="237" t="s">
        <v>3</v>
      </c>
      <c r="F32" s="98" t="s">
        <v>292</v>
      </c>
      <c r="G32" s="61" t="s">
        <v>293</v>
      </c>
      <c r="H32" s="31" t="s">
        <v>4</v>
      </c>
      <c r="I32" s="146" t="s">
        <v>518</v>
      </c>
      <c r="J32" s="312" t="s">
        <v>777</v>
      </c>
      <c r="K32" s="11"/>
    </row>
    <row r="33" spans="1:11" ht="304.2" customHeight="1" x14ac:dyDescent="0.3">
      <c r="A33" s="410"/>
      <c r="B33" s="440"/>
      <c r="C33" s="19" t="s">
        <v>778</v>
      </c>
      <c r="D33" s="27" t="s">
        <v>779</v>
      </c>
      <c r="E33" s="237" t="s">
        <v>3</v>
      </c>
      <c r="F33" s="98" t="s">
        <v>292</v>
      </c>
      <c r="G33" s="19" t="s">
        <v>559</v>
      </c>
      <c r="H33" s="21" t="s">
        <v>68</v>
      </c>
      <c r="I33" s="146" t="s">
        <v>518</v>
      </c>
      <c r="J33" s="312" t="s">
        <v>780</v>
      </c>
      <c r="K33" s="11"/>
    </row>
    <row r="34" spans="1:11" ht="229.2" customHeight="1" x14ac:dyDescent="0.3">
      <c r="A34" s="410"/>
      <c r="B34" s="440"/>
      <c r="C34" s="19" t="s">
        <v>781</v>
      </c>
      <c r="D34" s="27" t="s">
        <v>782</v>
      </c>
      <c r="E34" s="237" t="s">
        <v>3</v>
      </c>
      <c r="F34" s="98" t="s">
        <v>292</v>
      </c>
      <c r="G34" s="19" t="s">
        <v>298</v>
      </c>
      <c r="H34" s="21" t="s">
        <v>58</v>
      </c>
      <c r="I34" s="146">
        <v>1</v>
      </c>
      <c r="J34" s="312" t="s">
        <v>294</v>
      </c>
      <c r="K34" s="11"/>
    </row>
    <row r="35" spans="1:11" ht="231" customHeight="1" x14ac:dyDescent="0.3">
      <c r="A35" s="410"/>
      <c r="B35" s="440"/>
      <c r="C35" s="19" t="s">
        <v>783</v>
      </c>
      <c r="D35" s="27" t="s">
        <v>784</v>
      </c>
      <c r="E35" s="237" t="s">
        <v>3</v>
      </c>
      <c r="F35" s="98" t="s">
        <v>292</v>
      </c>
      <c r="G35" s="19" t="s">
        <v>559</v>
      </c>
      <c r="H35" s="21" t="s">
        <v>68</v>
      </c>
      <c r="I35" s="146">
        <v>0</v>
      </c>
      <c r="J35" s="155" t="s">
        <v>742</v>
      </c>
      <c r="K35" s="11"/>
    </row>
    <row r="36" spans="1:11" ht="225" customHeight="1" x14ac:dyDescent="0.3">
      <c r="A36" s="410"/>
      <c r="B36" s="440"/>
      <c r="C36" s="19" t="s">
        <v>785</v>
      </c>
      <c r="D36" s="27" t="s">
        <v>786</v>
      </c>
      <c r="E36" s="237" t="s">
        <v>3</v>
      </c>
      <c r="F36" s="98" t="s">
        <v>292</v>
      </c>
      <c r="G36" s="19" t="s">
        <v>559</v>
      </c>
      <c r="H36" s="21" t="s">
        <v>68</v>
      </c>
      <c r="I36" s="146">
        <v>0</v>
      </c>
      <c r="J36" s="155" t="s">
        <v>742</v>
      </c>
      <c r="K36" s="11"/>
    </row>
    <row r="37" spans="1:11" ht="226.2" customHeight="1" x14ac:dyDescent="0.3">
      <c r="A37" s="410"/>
      <c r="B37" s="440"/>
      <c r="C37" s="19" t="s">
        <v>787</v>
      </c>
      <c r="D37" s="27" t="s">
        <v>788</v>
      </c>
      <c r="E37" s="237" t="s">
        <v>3</v>
      </c>
      <c r="F37" s="98" t="s">
        <v>292</v>
      </c>
      <c r="G37" s="19" t="s">
        <v>559</v>
      </c>
      <c r="H37" s="21" t="s">
        <v>68</v>
      </c>
      <c r="I37" s="146">
        <v>0</v>
      </c>
      <c r="J37" s="155" t="s">
        <v>742</v>
      </c>
      <c r="K37" s="11"/>
    </row>
    <row r="38" spans="1:11" ht="292.2" customHeight="1" x14ac:dyDescent="0.3">
      <c r="A38" s="410"/>
      <c r="B38" s="440"/>
      <c r="C38" s="19" t="s">
        <v>789</v>
      </c>
      <c r="D38" s="21" t="s">
        <v>790</v>
      </c>
      <c r="E38" s="145" t="s">
        <v>3</v>
      </c>
      <c r="F38" s="98" t="s">
        <v>292</v>
      </c>
      <c r="G38" s="19" t="s">
        <v>559</v>
      </c>
      <c r="H38" s="21" t="s">
        <v>68</v>
      </c>
      <c r="I38" s="146">
        <v>0</v>
      </c>
      <c r="J38" s="155" t="s">
        <v>742</v>
      </c>
      <c r="K38" s="11"/>
    </row>
    <row r="39" spans="1:11" ht="197.55" customHeight="1" x14ac:dyDescent="0.3">
      <c r="A39" s="411"/>
      <c r="B39" s="441"/>
      <c r="C39" s="217" t="s">
        <v>791</v>
      </c>
      <c r="D39" s="27"/>
      <c r="E39" s="237"/>
      <c r="F39" s="98"/>
      <c r="G39" s="19"/>
      <c r="H39" s="21"/>
      <c r="I39" s="146"/>
      <c r="J39" s="312"/>
      <c r="K39" s="11"/>
    </row>
    <row r="40" spans="1:11" ht="320.55" customHeight="1" x14ac:dyDescent="0.3">
      <c r="A40" s="325" t="s">
        <v>379</v>
      </c>
      <c r="B40" s="143">
        <v>28263302</v>
      </c>
      <c r="C40" s="19" t="s">
        <v>792</v>
      </c>
      <c r="D40" s="27" t="s">
        <v>793</v>
      </c>
      <c r="E40" s="237" t="s">
        <v>3</v>
      </c>
      <c r="F40" s="98" t="s">
        <v>794</v>
      </c>
      <c r="G40" s="19" t="s">
        <v>298</v>
      </c>
      <c r="H40" s="21" t="s">
        <v>58</v>
      </c>
      <c r="I40" s="146">
        <v>1.5</v>
      </c>
      <c r="J40" s="312" t="s">
        <v>795</v>
      </c>
      <c r="K40" s="11"/>
    </row>
    <row r="41" spans="1:11" ht="168" customHeight="1" x14ac:dyDescent="0.3">
      <c r="A41" s="424" t="s">
        <v>388</v>
      </c>
      <c r="B41" s="443">
        <v>30564305</v>
      </c>
      <c r="C41" s="151" t="s">
        <v>796</v>
      </c>
      <c r="D41" s="44" t="s">
        <v>797</v>
      </c>
      <c r="E41" s="237" t="s">
        <v>3</v>
      </c>
      <c r="F41" s="98" t="s">
        <v>292</v>
      </c>
      <c r="G41" s="61" t="s">
        <v>293</v>
      </c>
      <c r="H41" s="31" t="s">
        <v>4</v>
      </c>
      <c r="I41" s="146" t="s">
        <v>518</v>
      </c>
      <c r="J41" s="312" t="s">
        <v>798</v>
      </c>
      <c r="K41" s="11"/>
    </row>
    <row r="42" spans="1:11" ht="174" customHeight="1" x14ac:dyDescent="0.3">
      <c r="A42" s="425"/>
      <c r="B42" s="444"/>
      <c r="C42" s="151" t="s">
        <v>799</v>
      </c>
      <c r="D42" s="46" t="s">
        <v>800</v>
      </c>
      <c r="E42" s="237" t="s">
        <v>3</v>
      </c>
      <c r="F42" s="21" t="s">
        <v>292</v>
      </c>
      <c r="G42" s="61" t="s">
        <v>293</v>
      </c>
      <c r="H42" s="31" t="s">
        <v>4</v>
      </c>
      <c r="I42" s="66" t="s">
        <v>518</v>
      </c>
      <c r="J42" s="312" t="s">
        <v>801</v>
      </c>
      <c r="K42" s="11"/>
    </row>
    <row r="43" spans="1:11" ht="184.2" customHeight="1" x14ac:dyDescent="0.3">
      <c r="A43" s="425"/>
      <c r="B43" s="444"/>
      <c r="C43" s="151" t="s">
        <v>802</v>
      </c>
      <c r="D43" s="45" t="s">
        <v>803</v>
      </c>
      <c r="E43" s="279" t="s">
        <v>3</v>
      </c>
      <c r="F43" s="207" t="s">
        <v>292</v>
      </c>
      <c r="G43" s="19" t="s">
        <v>559</v>
      </c>
      <c r="H43" s="21" t="s">
        <v>68</v>
      </c>
      <c r="I43" s="318" t="s">
        <v>518</v>
      </c>
      <c r="J43" s="65" t="s">
        <v>804</v>
      </c>
      <c r="K43" s="8"/>
    </row>
    <row r="44" spans="1:11" ht="242.55" customHeight="1" x14ac:dyDescent="0.3">
      <c r="A44" s="425"/>
      <c r="B44" s="444"/>
      <c r="C44" s="151" t="s">
        <v>805</v>
      </c>
      <c r="D44" s="46" t="s">
        <v>806</v>
      </c>
      <c r="E44" s="279" t="s">
        <v>3</v>
      </c>
      <c r="F44" s="368" t="s">
        <v>292</v>
      </c>
      <c r="G44" s="19" t="s">
        <v>559</v>
      </c>
      <c r="H44" s="21" t="s">
        <v>68</v>
      </c>
      <c r="I44" s="66" t="s">
        <v>518</v>
      </c>
      <c r="J44" s="312" t="s">
        <v>807</v>
      </c>
      <c r="K44" s="11"/>
    </row>
    <row r="45" spans="1:11" ht="193.2" customHeight="1" x14ac:dyDescent="0.3">
      <c r="A45" s="425"/>
      <c r="B45" s="444"/>
      <c r="C45" s="151" t="s">
        <v>808</v>
      </c>
      <c r="D45" s="46" t="s">
        <v>809</v>
      </c>
      <c r="E45" s="327" t="s">
        <v>3</v>
      </c>
      <c r="F45" s="368" t="s">
        <v>292</v>
      </c>
      <c r="G45" s="19" t="s">
        <v>559</v>
      </c>
      <c r="H45" s="21" t="s">
        <v>68</v>
      </c>
      <c r="I45" s="318" t="s">
        <v>518</v>
      </c>
      <c r="J45" s="312" t="s">
        <v>810</v>
      </c>
      <c r="K45" s="11"/>
    </row>
    <row r="46" spans="1:11" ht="226.2" customHeight="1" x14ac:dyDescent="0.3">
      <c r="A46" s="425"/>
      <c r="B46" s="444"/>
      <c r="C46" s="151" t="s">
        <v>811</v>
      </c>
      <c r="D46" s="46" t="s">
        <v>812</v>
      </c>
      <c r="E46" s="327" t="s">
        <v>3</v>
      </c>
      <c r="F46" s="368" t="s">
        <v>292</v>
      </c>
      <c r="G46" s="19" t="s">
        <v>559</v>
      </c>
      <c r="H46" s="21" t="s">
        <v>68</v>
      </c>
      <c r="I46" s="328" t="s">
        <v>518</v>
      </c>
      <c r="J46" s="312" t="s">
        <v>813</v>
      </c>
      <c r="K46" s="11"/>
    </row>
    <row r="47" spans="1:11" ht="187.2" customHeight="1" x14ac:dyDescent="0.3">
      <c r="A47" s="425"/>
      <c r="B47" s="444"/>
      <c r="C47" s="151" t="s">
        <v>814</v>
      </c>
      <c r="D47" s="45" t="s">
        <v>815</v>
      </c>
      <c r="E47" s="237" t="s">
        <v>3</v>
      </c>
      <c r="F47" s="208" t="s">
        <v>292</v>
      </c>
      <c r="G47" s="19" t="s">
        <v>559</v>
      </c>
      <c r="H47" s="21" t="s">
        <v>68</v>
      </c>
      <c r="I47" s="66">
        <v>0</v>
      </c>
      <c r="J47" s="155" t="s">
        <v>742</v>
      </c>
      <c r="K47" s="11"/>
    </row>
    <row r="48" spans="1:11" ht="193.2" customHeight="1" x14ac:dyDescent="0.3">
      <c r="A48" s="425"/>
      <c r="B48" s="444"/>
      <c r="C48" s="151" t="s">
        <v>816</v>
      </c>
      <c r="D48" s="46" t="s">
        <v>817</v>
      </c>
      <c r="E48" s="329" t="s">
        <v>3</v>
      </c>
      <c r="F48" s="21" t="s">
        <v>292</v>
      </c>
      <c r="G48" s="19" t="s">
        <v>559</v>
      </c>
      <c r="H48" s="21" t="s">
        <v>68</v>
      </c>
      <c r="I48" s="146">
        <v>0</v>
      </c>
      <c r="J48" s="155" t="s">
        <v>742</v>
      </c>
      <c r="K48" s="11"/>
    </row>
    <row r="49" spans="1:11" ht="141" customHeight="1" thickBot="1" x14ac:dyDescent="0.35">
      <c r="A49" s="442"/>
      <c r="B49" s="445"/>
      <c r="C49" s="330" t="s">
        <v>818</v>
      </c>
      <c r="D49" s="331"/>
      <c r="E49" s="332"/>
      <c r="F49" s="23"/>
      <c r="G49" s="333"/>
      <c r="H49" s="23"/>
      <c r="I49" s="293"/>
      <c r="J49" s="67"/>
      <c r="K49" s="11"/>
    </row>
    <row r="50" spans="1:11" ht="26.4" thickBot="1" x14ac:dyDescent="0.35">
      <c r="A50" s="426" t="s">
        <v>449</v>
      </c>
      <c r="B50" s="426"/>
      <c r="C50" s="426"/>
      <c r="D50" s="426"/>
      <c r="E50" s="426"/>
      <c r="F50" s="426"/>
      <c r="G50" s="426"/>
      <c r="H50" s="426"/>
      <c r="I50" s="426"/>
      <c r="J50" s="427"/>
      <c r="K50" s="8"/>
    </row>
    <row r="51" spans="1:11" ht="25.8" x14ac:dyDescent="0.3">
      <c r="A51" s="173"/>
      <c r="B51" s="123"/>
      <c r="C51" s="123"/>
      <c r="D51" s="123"/>
      <c r="E51" s="123"/>
      <c r="F51" s="8"/>
      <c r="G51" s="123"/>
      <c r="H51" s="326"/>
      <c r="I51" s="177" t="s">
        <v>282</v>
      </c>
      <c r="J51" s="329"/>
      <c r="K51" s="175"/>
    </row>
    <row r="52" spans="1:11" ht="25.8" x14ac:dyDescent="0.3">
      <c r="A52" s="176"/>
      <c r="B52" s="175"/>
      <c r="D52" s="123"/>
      <c r="E52" s="123"/>
      <c r="F52" s="8"/>
      <c r="I52" s="177" t="s">
        <v>283</v>
      </c>
      <c r="J52" s="123"/>
      <c r="K52" s="175"/>
    </row>
    <row r="53" spans="1:11" ht="24" thickBot="1" x14ac:dyDescent="0.35">
      <c r="A53" s="178"/>
      <c r="D53" s="179"/>
      <c r="E53" s="179"/>
      <c r="F53" s="374"/>
      <c r="G53" s="180"/>
      <c r="H53" s="180"/>
      <c r="I53" s="227">
        <v>13.5</v>
      </c>
      <c r="J53" s="123"/>
      <c r="K53" s="175"/>
    </row>
    <row r="54" spans="1:11" ht="23.4" x14ac:dyDescent="0.3">
      <c r="A54" s="178"/>
      <c r="D54" s="182"/>
      <c r="E54" s="182"/>
      <c r="F54" s="126"/>
      <c r="G54" s="183"/>
      <c r="H54" s="183"/>
      <c r="I54" s="299"/>
      <c r="J54" s="123"/>
      <c r="K54" s="175"/>
    </row>
    <row r="55" spans="1:11" x14ac:dyDescent="0.3">
      <c r="A55" s="178"/>
      <c r="D55" s="182"/>
      <c r="E55" s="182"/>
      <c r="F55" s="126"/>
      <c r="G55" s="183"/>
      <c r="H55" s="183"/>
      <c r="I55" s="300"/>
      <c r="J55" s="123"/>
      <c r="K55" s="175"/>
    </row>
    <row r="56" spans="1:11" ht="15" thickBot="1" x14ac:dyDescent="0.35">
      <c r="A56" s="178"/>
      <c r="D56" s="123"/>
      <c r="E56" s="182"/>
      <c r="F56" s="126"/>
      <c r="G56" s="183"/>
      <c r="H56" s="183"/>
      <c r="I56" s="228"/>
      <c r="J56" s="123"/>
      <c r="K56" s="124"/>
    </row>
    <row r="57" spans="1:11" ht="21" x14ac:dyDescent="0.3">
      <c r="A57" s="178"/>
      <c r="B57" s="42"/>
      <c r="C57" s="123"/>
      <c r="D57" s="123"/>
      <c r="E57" s="182"/>
      <c r="F57" s="126"/>
      <c r="G57" s="183"/>
      <c r="H57" s="183"/>
      <c r="I57" s="422" t="s">
        <v>284</v>
      </c>
      <c r="J57" s="123"/>
      <c r="K57" s="8"/>
    </row>
    <row r="58" spans="1:11" ht="114" customHeight="1" x14ac:dyDescent="0.3">
      <c r="A58" s="178"/>
      <c r="D58" s="182"/>
      <c r="E58" s="182"/>
      <c r="F58" s="126"/>
      <c r="G58" s="183"/>
      <c r="H58" s="183"/>
      <c r="I58" s="384"/>
      <c r="J58" s="123"/>
      <c r="K58" s="8"/>
    </row>
    <row r="59" spans="1:11" ht="23.4" x14ac:dyDescent="0.3">
      <c r="A59" s="178"/>
      <c r="D59" s="182"/>
      <c r="E59" s="182"/>
      <c r="F59" s="126"/>
      <c r="G59" s="183"/>
      <c r="H59" s="183"/>
      <c r="I59" s="181">
        <v>12</v>
      </c>
      <c r="J59" s="123"/>
      <c r="K59" s="8"/>
    </row>
    <row r="60" spans="1:11" ht="24" thickBot="1" x14ac:dyDescent="0.35">
      <c r="A60" s="178"/>
      <c r="D60" s="182"/>
      <c r="E60" s="182"/>
      <c r="F60" s="126"/>
      <c r="G60" s="183"/>
      <c r="H60" s="183"/>
      <c r="I60" s="184" t="s">
        <v>184</v>
      </c>
      <c r="J60" s="123"/>
      <c r="K60" s="8"/>
    </row>
    <row r="61" spans="1:11" x14ac:dyDescent="0.3">
      <c r="A61" s="178"/>
      <c r="D61" s="182"/>
      <c r="E61" s="182"/>
      <c r="F61" s="126"/>
      <c r="G61" s="183"/>
      <c r="H61" s="183"/>
      <c r="I61" s="182"/>
      <c r="J61" s="123"/>
      <c r="K61" s="8"/>
    </row>
    <row r="62" spans="1:11" x14ac:dyDescent="0.3">
      <c r="A62" s="178"/>
      <c r="D62" s="182"/>
      <c r="E62" s="182"/>
      <c r="F62" s="126"/>
      <c r="G62" s="183"/>
      <c r="H62" s="183"/>
      <c r="I62" s="182"/>
      <c r="J62" s="123"/>
      <c r="K62" s="8"/>
    </row>
    <row r="63" spans="1:11" x14ac:dyDescent="0.3">
      <c r="A63" s="178"/>
      <c r="D63" s="182"/>
      <c r="E63" s="182"/>
      <c r="F63" s="126"/>
      <c r="G63" s="183"/>
      <c r="H63" s="183"/>
      <c r="I63" s="182"/>
      <c r="J63" s="123"/>
      <c r="K63" s="8"/>
    </row>
    <row r="64" spans="1:11" x14ac:dyDescent="0.3">
      <c r="A64" s="178"/>
      <c r="D64" s="182"/>
      <c r="E64" s="182"/>
      <c r="F64" s="126"/>
      <c r="G64" s="183"/>
      <c r="H64" s="183"/>
      <c r="I64" s="182"/>
      <c r="J64" s="123"/>
      <c r="K64" s="8"/>
    </row>
    <row r="65" spans="1:11" x14ac:dyDescent="0.3">
      <c r="A65" s="178"/>
      <c r="C65" s="125"/>
      <c r="D65" s="182"/>
      <c r="E65" s="182"/>
      <c r="F65" s="126"/>
      <c r="G65" s="183"/>
      <c r="H65" s="183"/>
      <c r="I65" s="182"/>
      <c r="J65" s="123"/>
      <c r="K65" s="8"/>
    </row>
    <row r="66" spans="1:11" x14ac:dyDescent="0.3">
      <c r="A66" s="178"/>
      <c r="C66" s="125"/>
      <c r="D66" s="182"/>
      <c r="E66" s="182"/>
      <c r="F66" s="126"/>
      <c r="G66" s="183"/>
      <c r="H66" s="183"/>
      <c r="I66" s="182"/>
      <c r="J66" s="123"/>
      <c r="K66" s="8"/>
    </row>
    <row r="67" spans="1:11" x14ac:dyDescent="0.3">
      <c r="A67" s="178"/>
      <c r="C67" s="125"/>
      <c r="D67" s="182"/>
      <c r="E67" s="182"/>
      <c r="F67" s="126"/>
      <c r="G67" s="183"/>
      <c r="H67" s="183"/>
      <c r="I67" s="182"/>
      <c r="J67" s="123"/>
      <c r="K67" s="8"/>
    </row>
    <row r="68" spans="1:11" x14ac:dyDescent="0.3">
      <c r="A68" s="178"/>
      <c r="D68" s="182"/>
      <c r="E68" s="182"/>
      <c r="F68" s="126"/>
      <c r="G68" s="183"/>
      <c r="H68" s="183"/>
      <c r="I68" s="182"/>
      <c r="J68" s="123"/>
      <c r="K68" s="8"/>
    </row>
    <row r="69" spans="1:11" x14ac:dyDescent="0.3">
      <c r="A69" s="178"/>
      <c r="D69" s="182"/>
      <c r="E69" s="182"/>
      <c r="F69" s="126"/>
      <c r="G69" s="183"/>
      <c r="H69" s="183"/>
      <c r="I69" s="182"/>
      <c r="J69" s="123"/>
      <c r="K69" s="8"/>
    </row>
    <row r="70" spans="1:11" x14ac:dyDescent="0.3">
      <c r="A70" s="178"/>
      <c r="D70" s="182"/>
      <c r="E70" s="182"/>
      <c r="F70" s="126"/>
      <c r="G70" s="183"/>
      <c r="H70" s="183"/>
      <c r="I70" s="182"/>
      <c r="J70" s="123"/>
      <c r="K70" s="8"/>
    </row>
    <row r="71" spans="1:11" x14ac:dyDescent="0.3">
      <c r="A71" s="178"/>
      <c r="D71" s="182"/>
      <c r="E71" s="182"/>
      <c r="F71" s="126"/>
      <c r="G71" s="183"/>
      <c r="H71" s="183"/>
      <c r="I71" s="182"/>
      <c r="J71" s="123"/>
      <c r="K71" s="8"/>
    </row>
    <row r="72" spans="1:11" x14ac:dyDescent="0.3">
      <c r="A72" s="178"/>
      <c r="D72" s="182"/>
      <c r="E72" s="182"/>
      <c r="F72" s="126"/>
      <c r="G72" s="183"/>
      <c r="H72" s="183"/>
      <c r="I72" s="182"/>
      <c r="J72" s="123"/>
      <c r="K72" s="8"/>
    </row>
  </sheetData>
  <mergeCells count="18">
    <mergeCell ref="B2:C2"/>
    <mergeCell ref="A3:J3"/>
    <mergeCell ref="A4:D4"/>
    <mergeCell ref="E4:F4"/>
    <mergeCell ref="G4:H4"/>
    <mergeCell ref="I4:J4"/>
    <mergeCell ref="I57:I58"/>
    <mergeCell ref="A6:A9"/>
    <mergeCell ref="B6:B9"/>
    <mergeCell ref="A10:A13"/>
    <mergeCell ref="B10:B13"/>
    <mergeCell ref="A14:A20"/>
    <mergeCell ref="B14:B20"/>
    <mergeCell ref="A22:A39"/>
    <mergeCell ref="B22:B39"/>
    <mergeCell ref="A41:A49"/>
    <mergeCell ref="B41:B49"/>
    <mergeCell ref="A50:J50"/>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opLeftCell="B43" zoomScale="60" zoomScaleNormal="60" workbookViewId="0">
      <selection activeCell="I52" sqref="I52:I53"/>
    </sheetView>
  </sheetViews>
  <sheetFormatPr defaultColWidth="8.77734375" defaultRowHeight="14.4" x14ac:dyDescent="0.3"/>
  <cols>
    <col min="1" max="1" width="27.6640625" customWidth="1"/>
    <col min="2" max="2" width="18" customWidth="1"/>
    <col min="3" max="3" width="47.77734375" customWidth="1"/>
    <col min="4" max="4" width="45.6640625" customWidth="1"/>
    <col min="5" max="5" width="29.33203125" customWidth="1"/>
    <col min="6" max="6" width="30.109375" style="373" customWidth="1"/>
    <col min="7" max="7" width="28.77734375" customWidth="1"/>
    <col min="8" max="8" width="28" customWidth="1"/>
    <col min="9" max="9" width="53.44140625" customWidth="1"/>
    <col min="10" max="10" width="38.33203125" customWidth="1"/>
  </cols>
  <sheetData>
    <row r="1" spans="1:11" ht="31.2" x14ac:dyDescent="0.6">
      <c r="A1" s="127"/>
      <c r="B1" s="128" t="s">
        <v>819</v>
      </c>
      <c r="C1" s="129"/>
      <c r="D1" s="129"/>
      <c r="E1" s="129"/>
      <c r="F1" s="370"/>
      <c r="G1" s="129"/>
      <c r="H1" s="130"/>
      <c r="I1" s="129"/>
      <c r="J1" s="129"/>
      <c r="K1" s="131"/>
    </row>
    <row r="2" spans="1:11" ht="91.95" customHeight="1" x14ac:dyDescent="0.3">
      <c r="A2" s="132"/>
      <c r="B2" s="415" t="s">
        <v>820</v>
      </c>
      <c r="C2" s="416"/>
      <c r="D2" s="133"/>
      <c r="E2" s="133"/>
      <c r="F2" s="133"/>
      <c r="G2" s="133"/>
      <c r="H2" s="134"/>
      <c r="I2" s="135"/>
      <c r="J2" s="135"/>
      <c r="K2" s="68"/>
    </row>
    <row r="3" spans="1:11" ht="26.4" thickBot="1" x14ac:dyDescent="0.35">
      <c r="A3" s="429" t="s">
        <v>280</v>
      </c>
      <c r="B3" s="429"/>
      <c r="C3" s="429"/>
      <c r="D3" s="429"/>
      <c r="E3" s="429"/>
      <c r="F3" s="429"/>
      <c r="G3" s="429"/>
      <c r="H3" s="429"/>
      <c r="I3" s="429"/>
      <c r="J3" s="431"/>
      <c r="K3" s="225"/>
    </row>
    <row r="4" spans="1:11" ht="15" thickBot="1" x14ac:dyDescent="0.35">
      <c r="A4" s="387" t="s">
        <v>5</v>
      </c>
      <c r="B4" s="418"/>
      <c r="C4" s="418"/>
      <c r="D4" s="388"/>
      <c r="E4" s="419" t="s">
        <v>18</v>
      </c>
      <c r="F4" s="420"/>
      <c r="G4" s="421" t="s">
        <v>17</v>
      </c>
      <c r="H4" s="390"/>
      <c r="I4" s="421" t="s">
        <v>19</v>
      </c>
      <c r="J4" s="389"/>
      <c r="K4" s="136"/>
    </row>
    <row r="5" spans="1:11" ht="49.95" customHeight="1" thickBot="1" x14ac:dyDescent="0.35">
      <c r="A5" s="137" t="s">
        <v>94</v>
      </c>
      <c r="B5" s="138" t="s">
        <v>0</v>
      </c>
      <c r="C5" s="89" t="s">
        <v>10</v>
      </c>
      <c r="D5" s="88" t="s">
        <v>477</v>
      </c>
      <c r="E5" s="89" t="s">
        <v>14</v>
      </c>
      <c r="F5" s="88" t="s">
        <v>8</v>
      </c>
      <c r="G5" s="139" t="s">
        <v>12</v>
      </c>
      <c r="H5" s="140" t="s">
        <v>96</v>
      </c>
      <c r="I5" s="89" t="s">
        <v>15</v>
      </c>
      <c r="J5" s="90" t="s">
        <v>16</v>
      </c>
      <c r="K5" s="141"/>
    </row>
    <row r="6" spans="1:11" ht="346.2" thickBot="1" x14ac:dyDescent="0.35">
      <c r="A6" s="95" t="s">
        <v>821</v>
      </c>
      <c r="B6" s="143">
        <v>22495311</v>
      </c>
      <c r="C6" s="144" t="s">
        <v>1114</v>
      </c>
      <c r="D6" s="234"/>
      <c r="E6" s="145"/>
      <c r="F6" s="98"/>
      <c r="G6" s="61"/>
      <c r="H6" s="31"/>
      <c r="I6" s="146"/>
      <c r="J6" s="147"/>
      <c r="K6" s="11"/>
    </row>
    <row r="7" spans="1:11" ht="196.2" customHeight="1" thickBot="1" x14ac:dyDescent="0.35">
      <c r="A7" s="157" t="s">
        <v>300</v>
      </c>
      <c r="B7" s="158">
        <v>22495309</v>
      </c>
      <c r="C7" s="151" t="s">
        <v>822</v>
      </c>
      <c r="D7" s="152" t="s">
        <v>1115</v>
      </c>
      <c r="E7" s="237" t="s">
        <v>3</v>
      </c>
      <c r="F7" s="98" t="s">
        <v>292</v>
      </c>
      <c r="G7" s="61" t="s">
        <v>293</v>
      </c>
      <c r="H7" s="31" t="s">
        <v>4</v>
      </c>
      <c r="I7" s="154">
        <v>1</v>
      </c>
      <c r="J7" s="147" t="s">
        <v>823</v>
      </c>
      <c r="K7" s="11"/>
    </row>
    <row r="8" spans="1:11" ht="199.2" customHeight="1" x14ac:dyDescent="0.3">
      <c r="A8" s="316" t="s">
        <v>824</v>
      </c>
      <c r="B8" s="158">
        <v>22495306</v>
      </c>
      <c r="C8" s="217" t="s">
        <v>825</v>
      </c>
      <c r="D8" s="334" t="s">
        <v>826</v>
      </c>
      <c r="E8" s="237" t="s">
        <v>3</v>
      </c>
      <c r="F8" s="98" t="s">
        <v>292</v>
      </c>
      <c r="G8" s="61" t="s">
        <v>293</v>
      </c>
      <c r="H8" s="31" t="s">
        <v>4</v>
      </c>
      <c r="I8" s="154">
        <v>0.5</v>
      </c>
      <c r="J8" s="147" t="s">
        <v>827</v>
      </c>
      <c r="K8" s="11"/>
    </row>
    <row r="9" spans="1:11" ht="155.55000000000001" customHeight="1" x14ac:dyDescent="0.3">
      <c r="A9" s="423" t="s">
        <v>548</v>
      </c>
      <c r="B9" s="412">
        <v>25363760</v>
      </c>
      <c r="C9" s="151" t="s">
        <v>828</v>
      </c>
      <c r="D9" s="152" t="s">
        <v>829</v>
      </c>
      <c r="E9" s="237" t="s">
        <v>3</v>
      </c>
      <c r="F9" s="98" t="s">
        <v>292</v>
      </c>
      <c r="G9" s="19" t="s">
        <v>298</v>
      </c>
      <c r="H9" s="21" t="s">
        <v>58</v>
      </c>
      <c r="I9" s="154">
        <v>0.1</v>
      </c>
      <c r="J9" s="63" t="s">
        <v>830</v>
      </c>
      <c r="K9" s="11"/>
    </row>
    <row r="10" spans="1:11" ht="153" customHeight="1" x14ac:dyDescent="0.3">
      <c r="A10" s="404"/>
      <c r="B10" s="413"/>
      <c r="C10" s="217" t="s">
        <v>831</v>
      </c>
      <c r="D10" s="334" t="s">
        <v>832</v>
      </c>
      <c r="E10" s="237" t="s">
        <v>3</v>
      </c>
      <c r="F10" s="98" t="s">
        <v>292</v>
      </c>
      <c r="G10" s="19" t="s">
        <v>559</v>
      </c>
      <c r="H10" s="21" t="s">
        <v>68</v>
      </c>
      <c r="I10" s="154">
        <v>0</v>
      </c>
      <c r="J10" s="65" t="s">
        <v>560</v>
      </c>
      <c r="K10" s="315"/>
    </row>
    <row r="11" spans="1:11" ht="152.55000000000001" customHeight="1" x14ac:dyDescent="0.3">
      <c r="A11" s="404"/>
      <c r="B11" s="413"/>
      <c r="C11" s="217" t="s">
        <v>833</v>
      </c>
      <c r="D11" s="334" t="s">
        <v>834</v>
      </c>
      <c r="E11" s="237" t="s">
        <v>3</v>
      </c>
      <c r="F11" s="98" t="s">
        <v>292</v>
      </c>
      <c r="G11" s="19" t="s">
        <v>559</v>
      </c>
      <c r="H11" s="21" t="s">
        <v>68</v>
      </c>
      <c r="I11" s="154">
        <v>0</v>
      </c>
      <c r="J11" s="155" t="s">
        <v>560</v>
      </c>
      <c r="K11" s="11"/>
    </row>
    <row r="12" spans="1:11" ht="144" customHeight="1" x14ac:dyDescent="0.3">
      <c r="A12" s="404"/>
      <c r="B12" s="413"/>
      <c r="C12" s="217" t="s">
        <v>835</v>
      </c>
      <c r="D12" s="334" t="s">
        <v>836</v>
      </c>
      <c r="E12" s="237" t="s">
        <v>3</v>
      </c>
      <c r="F12" s="98" t="s">
        <v>292</v>
      </c>
      <c r="G12" s="19" t="s">
        <v>559</v>
      </c>
      <c r="H12" s="21" t="s">
        <v>68</v>
      </c>
      <c r="I12" s="154">
        <v>0</v>
      </c>
      <c r="J12" s="155" t="s">
        <v>567</v>
      </c>
      <c r="K12" s="11"/>
    </row>
    <row r="13" spans="1:11" ht="156" customHeight="1" x14ac:dyDescent="0.3">
      <c r="A13" s="404"/>
      <c r="B13" s="413"/>
      <c r="C13" s="217" t="s">
        <v>837</v>
      </c>
      <c r="D13" s="334" t="s">
        <v>838</v>
      </c>
      <c r="E13" s="237" t="s">
        <v>3</v>
      </c>
      <c r="F13" s="98" t="s">
        <v>292</v>
      </c>
      <c r="G13" s="19" t="s">
        <v>298</v>
      </c>
      <c r="H13" s="21" t="s">
        <v>58</v>
      </c>
      <c r="I13" s="154">
        <v>0.5</v>
      </c>
      <c r="J13" s="155" t="s">
        <v>839</v>
      </c>
      <c r="K13" s="11"/>
    </row>
    <row r="14" spans="1:11" ht="141" customHeight="1" x14ac:dyDescent="0.3">
      <c r="A14" s="404"/>
      <c r="B14" s="413"/>
      <c r="C14" s="217" t="s">
        <v>840</v>
      </c>
      <c r="D14" s="334" t="s">
        <v>841</v>
      </c>
      <c r="E14" s="237" t="s">
        <v>3</v>
      </c>
      <c r="F14" s="98" t="s">
        <v>292</v>
      </c>
      <c r="G14" s="19" t="s">
        <v>298</v>
      </c>
      <c r="H14" s="21" t="s">
        <v>58</v>
      </c>
      <c r="I14" s="154">
        <v>0.5</v>
      </c>
      <c r="J14" s="65" t="s">
        <v>842</v>
      </c>
      <c r="K14" s="8"/>
    </row>
    <row r="15" spans="1:11" ht="137.55000000000001" customHeight="1" x14ac:dyDescent="0.3">
      <c r="A15" s="404"/>
      <c r="B15" s="413"/>
      <c r="C15" s="217" t="s">
        <v>843</v>
      </c>
      <c r="D15" s="334" t="s">
        <v>844</v>
      </c>
      <c r="E15" s="237" t="s">
        <v>3</v>
      </c>
      <c r="F15" s="98" t="s">
        <v>292</v>
      </c>
      <c r="G15" s="19" t="s">
        <v>559</v>
      </c>
      <c r="H15" s="21" t="s">
        <v>68</v>
      </c>
      <c r="I15" s="154">
        <v>0</v>
      </c>
      <c r="J15" s="155" t="s">
        <v>658</v>
      </c>
      <c r="K15" s="11"/>
    </row>
    <row r="16" spans="1:11" ht="139.19999999999999" customHeight="1" x14ac:dyDescent="0.3">
      <c r="A16" s="404"/>
      <c r="B16" s="413"/>
      <c r="C16" s="217" t="s">
        <v>845</v>
      </c>
      <c r="D16" s="334" t="s">
        <v>846</v>
      </c>
      <c r="E16" s="237" t="s">
        <v>3</v>
      </c>
      <c r="F16" s="98" t="s">
        <v>292</v>
      </c>
      <c r="G16" s="19" t="s">
        <v>559</v>
      </c>
      <c r="H16" s="21" t="s">
        <v>68</v>
      </c>
      <c r="I16" s="154">
        <v>0</v>
      </c>
      <c r="J16" s="155" t="s">
        <v>651</v>
      </c>
      <c r="K16" s="11"/>
    </row>
    <row r="17" spans="1:11" ht="142.19999999999999" customHeight="1" x14ac:dyDescent="0.3">
      <c r="A17" s="404"/>
      <c r="B17" s="413"/>
      <c r="C17" s="217" t="s">
        <v>847</v>
      </c>
      <c r="D17" s="334" t="s">
        <v>848</v>
      </c>
      <c r="E17" s="237" t="s">
        <v>3</v>
      </c>
      <c r="F17" s="98" t="s">
        <v>292</v>
      </c>
      <c r="G17" s="19" t="s">
        <v>559</v>
      </c>
      <c r="H17" s="21" t="s">
        <v>68</v>
      </c>
      <c r="I17" s="154">
        <v>0</v>
      </c>
      <c r="J17" s="155" t="s">
        <v>651</v>
      </c>
      <c r="K17" s="11"/>
    </row>
    <row r="18" spans="1:11" ht="142.19999999999999" customHeight="1" x14ac:dyDescent="0.3">
      <c r="A18" s="404"/>
      <c r="B18" s="413"/>
      <c r="C18" s="217" t="s">
        <v>849</v>
      </c>
      <c r="D18" s="334" t="s">
        <v>850</v>
      </c>
      <c r="E18" s="237" t="s">
        <v>3</v>
      </c>
      <c r="F18" s="98" t="s">
        <v>292</v>
      </c>
      <c r="G18" s="19" t="s">
        <v>559</v>
      </c>
      <c r="H18" s="21" t="s">
        <v>68</v>
      </c>
      <c r="I18" s="154">
        <v>0</v>
      </c>
      <c r="J18" s="155" t="s">
        <v>651</v>
      </c>
      <c r="K18" s="11"/>
    </row>
    <row r="19" spans="1:11" ht="145.19999999999999" customHeight="1" x14ac:dyDescent="0.3">
      <c r="A19" s="404"/>
      <c r="B19" s="413"/>
      <c r="C19" s="217" t="s">
        <v>851</v>
      </c>
      <c r="D19" s="245" t="s">
        <v>852</v>
      </c>
      <c r="E19" s="19" t="s">
        <v>3</v>
      </c>
      <c r="F19" s="98" t="s">
        <v>292</v>
      </c>
      <c r="G19" s="19" t="s">
        <v>559</v>
      </c>
      <c r="H19" s="21" t="s">
        <v>68</v>
      </c>
      <c r="I19" s="154">
        <v>0</v>
      </c>
      <c r="J19" s="155" t="s">
        <v>651</v>
      </c>
      <c r="K19" s="11"/>
    </row>
    <row r="20" spans="1:11" ht="170.55" customHeight="1" x14ac:dyDescent="0.3">
      <c r="A20" s="404"/>
      <c r="B20" s="413"/>
      <c r="C20" s="217" t="s">
        <v>853</v>
      </c>
      <c r="D20" s="245" t="s">
        <v>854</v>
      </c>
      <c r="E20" s="19" t="s">
        <v>3</v>
      </c>
      <c r="F20" s="98" t="s">
        <v>292</v>
      </c>
      <c r="G20" s="19" t="s">
        <v>298</v>
      </c>
      <c r="H20" s="21" t="s">
        <v>58</v>
      </c>
      <c r="I20" s="154">
        <v>0.1</v>
      </c>
      <c r="J20" s="63" t="s">
        <v>855</v>
      </c>
      <c r="K20" s="8"/>
    </row>
    <row r="21" spans="1:11" ht="145.19999999999999" customHeight="1" x14ac:dyDescent="0.3">
      <c r="A21" s="404"/>
      <c r="B21" s="413"/>
      <c r="C21" s="217" t="s">
        <v>856</v>
      </c>
      <c r="D21" s="211" t="s">
        <v>857</v>
      </c>
      <c r="E21" s="151" t="s">
        <v>3</v>
      </c>
      <c r="F21" s="98" t="s">
        <v>292</v>
      </c>
      <c r="G21" s="19" t="s">
        <v>559</v>
      </c>
      <c r="H21" s="21" t="s">
        <v>68</v>
      </c>
      <c r="I21" s="154">
        <v>0</v>
      </c>
      <c r="J21" s="155" t="s">
        <v>651</v>
      </c>
      <c r="K21" s="11"/>
    </row>
    <row r="22" spans="1:11" ht="146.55000000000001" customHeight="1" x14ac:dyDescent="0.3">
      <c r="A22" s="404"/>
      <c r="B22" s="413"/>
      <c r="C22" s="217" t="s">
        <v>858</v>
      </c>
      <c r="D22" s="245" t="s">
        <v>859</v>
      </c>
      <c r="E22" s="19" t="s">
        <v>3</v>
      </c>
      <c r="F22" s="98" t="s">
        <v>292</v>
      </c>
      <c r="G22" s="19" t="s">
        <v>559</v>
      </c>
      <c r="H22" s="21" t="s">
        <v>68</v>
      </c>
      <c r="I22" s="154">
        <v>0</v>
      </c>
      <c r="J22" s="155" t="s">
        <v>651</v>
      </c>
      <c r="K22" s="11"/>
    </row>
    <row r="23" spans="1:11" ht="144" customHeight="1" x14ac:dyDescent="0.3">
      <c r="A23" s="404"/>
      <c r="B23" s="413"/>
      <c r="C23" s="217" t="s">
        <v>860</v>
      </c>
      <c r="D23" s="245" t="s">
        <v>861</v>
      </c>
      <c r="E23" s="19" t="s">
        <v>3</v>
      </c>
      <c r="F23" s="98" t="s">
        <v>292</v>
      </c>
      <c r="G23" s="19" t="s">
        <v>559</v>
      </c>
      <c r="H23" s="21" t="s">
        <v>68</v>
      </c>
      <c r="I23" s="154">
        <v>0</v>
      </c>
      <c r="J23" s="155" t="s">
        <v>651</v>
      </c>
      <c r="K23" s="11"/>
    </row>
    <row r="24" spans="1:11" ht="167.55" customHeight="1" x14ac:dyDescent="0.3">
      <c r="A24" s="404"/>
      <c r="B24" s="413"/>
      <c r="C24" s="217" t="s">
        <v>862</v>
      </c>
      <c r="D24" s="245" t="s">
        <v>863</v>
      </c>
      <c r="E24" s="19" t="s">
        <v>3</v>
      </c>
      <c r="F24" s="98" t="s">
        <v>292</v>
      </c>
      <c r="G24" s="19" t="s">
        <v>559</v>
      </c>
      <c r="H24" s="21" t="s">
        <v>68</v>
      </c>
      <c r="I24" s="154">
        <v>0</v>
      </c>
      <c r="J24" s="155" t="s">
        <v>864</v>
      </c>
      <c r="K24" s="11"/>
    </row>
    <row r="25" spans="1:11" ht="147" customHeight="1" x14ac:dyDescent="0.3">
      <c r="A25" s="404"/>
      <c r="B25" s="413"/>
      <c r="C25" s="217" t="s">
        <v>865</v>
      </c>
      <c r="D25" s="245" t="s">
        <v>866</v>
      </c>
      <c r="E25" s="19" t="s">
        <v>3</v>
      </c>
      <c r="F25" s="98" t="s">
        <v>292</v>
      </c>
      <c r="G25" s="19" t="s">
        <v>559</v>
      </c>
      <c r="H25" s="21" t="s">
        <v>68</v>
      </c>
      <c r="I25" s="154">
        <v>0</v>
      </c>
      <c r="J25" s="155" t="s">
        <v>651</v>
      </c>
      <c r="K25" s="11"/>
    </row>
    <row r="26" spans="1:11" ht="83.55" customHeight="1" x14ac:dyDescent="0.3">
      <c r="A26" s="405"/>
      <c r="B26" s="414"/>
      <c r="C26" s="217" t="s">
        <v>867</v>
      </c>
      <c r="D26" s="245"/>
      <c r="E26" s="19"/>
      <c r="F26" s="21"/>
      <c r="G26" s="19"/>
      <c r="H26" s="21"/>
      <c r="I26" s="154"/>
      <c r="J26" s="155"/>
      <c r="K26" s="11"/>
    </row>
    <row r="27" spans="1:11" ht="170.55" customHeight="1" x14ac:dyDescent="0.3">
      <c r="A27" s="423" t="s">
        <v>868</v>
      </c>
      <c r="B27" s="412">
        <v>26401017</v>
      </c>
      <c r="C27" s="151" t="s">
        <v>869</v>
      </c>
      <c r="D27" s="20" t="s">
        <v>870</v>
      </c>
      <c r="E27" s="19" t="s">
        <v>3</v>
      </c>
      <c r="F27" s="98" t="s">
        <v>292</v>
      </c>
      <c r="G27" s="19" t="s">
        <v>298</v>
      </c>
      <c r="H27" s="21" t="s">
        <v>58</v>
      </c>
      <c r="I27" s="154">
        <v>0</v>
      </c>
      <c r="J27" s="155" t="s">
        <v>871</v>
      </c>
      <c r="K27" s="315"/>
    </row>
    <row r="28" spans="1:11" ht="179.55" customHeight="1" x14ac:dyDescent="0.3">
      <c r="A28" s="404"/>
      <c r="B28" s="413"/>
      <c r="C28" s="151" t="s">
        <v>872</v>
      </c>
      <c r="D28" s="20" t="s">
        <v>873</v>
      </c>
      <c r="E28" s="19" t="s">
        <v>3</v>
      </c>
      <c r="F28" s="98" t="s">
        <v>292</v>
      </c>
      <c r="G28" s="19" t="s">
        <v>298</v>
      </c>
      <c r="H28" s="21" t="s">
        <v>58</v>
      </c>
      <c r="I28" s="154" t="s">
        <v>518</v>
      </c>
      <c r="J28" s="155" t="s">
        <v>874</v>
      </c>
      <c r="K28" s="11"/>
    </row>
    <row r="29" spans="1:11" ht="175.2" customHeight="1" x14ac:dyDescent="0.3">
      <c r="A29" s="405"/>
      <c r="B29" s="414"/>
      <c r="C29" s="151" t="s">
        <v>875</v>
      </c>
      <c r="D29" s="45" t="s">
        <v>876</v>
      </c>
      <c r="E29" s="151" t="s">
        <v>3</v>
      </c>
      <c r="F29" s="98" t="s">
        <v>292</v>
      </c>
      <c r="G29" s="19" t="s">
        <v>298</v>
      </c>
      <c r="H29" s="21" t="s">
        <v>58</v>
      </c>
      <c r="I29" s="154">
        <v>0.1</v>
      </c>
      <c r="J29" s="63" t="s">
        <v>855</v>
      </c>
      <c r="K29" s="8"/>
    </row>
    <row r="30" spans="1:11" ht="235.2" customHeight="1" x14ac:dyDescent="0.3">
      <c r="A30" s="316" t="s">
        <v>437</v>
      </c>
      <c r="B30" s="158">
        <v>25621899</v>
      </c>
      <c r="C30" s="151" t="s">
        <v>877</v>
      </c>
      <c r="D30" s="46" t="s">
        <v>878</v>
      </c>
      <c r="E30" s="19" t="s">
        <v>3</v>
      </c>
      <c r="F30" s="98" t="s">
        <v>292</v>
      </c>
      <c r="G30" s="19" t="s">
        <v>298</v>
      </c>
      <c r="H30" s="21" t="s">
        <v>58</v>
      </c>
      <c r="I30" s="154">
        <v>0.1</v>
      </c>
      <c r="J30" s="63" t="s">
        <v>879</v>
      </c>
      <c r="K30" s="11"/>
    </row>
    <row r="31" spans="1:11" ht="247.2" customHeight="1" x14ac:dyDescent="0.3">
      <c r="A31" s="423" t="s">
        <v>373</v>
      </c>
      <c r="B31" s="412">
        <v>28191889</v>
      </c>
      <c r="C31" s="151" t="s">
        <v>880</v>
      </c>
      <c r="D31" s="211" t="s">
        <v>881</v>
      </c>
      <c r="E31" s="151" t="s">
        <v>3</v>
      </c>
      <c r="F31" s="98" t="s">
        <v>292</v>
      </c>
      <c r="G31" s="61" t="s">
        <v>293</v>
      </c>
      <c r="H31" s="31" t="s">
        <v>4</v>
      </c>
      <c r="I31" s="154" t="s">
        <v>518</v>
      </c>
      <c r="J31" s="155" t="s">
        <v>882</v>
      </c>
      <c r="K31" s="11"/>
    </row>
    <row r="32" spans="1:11" ht="241.2" customHeight="1" x14ac:dyDescent="0.3">
      <c r="A32" s="404"/>
      <c r="B32" s="413"/>
      <c r="C32" s="151" t="s">
        <v>883</v>
      </c>
      <c r="D32" s="20" t="s">
        <v>884</v>
      </c>
      <c r="E32" s="19" t="s">
        <v>3</v>
      </c>
      <c r="F32" s="98" t="s">
        <v>292</v>
      </c>
      <c r="G32" s="61" t="s">
        <v>293</v>
      </c>
      <c r="H32" s="31" t="s">
        <v>4</v>
      </c>
      <c r="I32" s="154" t="s">
        <v>518</v>
      </c>
      <c r="J32" s="155" t="s">
        <v>885</v>
      </c>
      <c r="K32" s="11"/>
    </row>
    <row r="33" spans="1:11" ht="257.55" customHeight="1" x14ac:dyDescent="0.3">
      <c r="A33" s="404"/>
      <c r="B33" s="413"/>
      <c r="C33" s="151" t="s">
        <v>886</v>
      </c>
      <c r="D33" s="21" t="s">
        <v>887</v>
      </c>
      <c r="E33" s="151" t="s">
        <v>3</v>
      </c>
      <c r="F33" s="98" t="s">
        <v>292</v>
      </c>
      <c r="G33" s="61" t="s">
        <v>293</v>
      </c>
      <c r="H33" s="31" t="s">
        <v>4</v>
      </c>
      <c r="I33" s="154" t="s">
        <v>518</v>
      </c>
      <c r="J33" s="155" t="s">
        <v>888</v>
      </c>
      <c r="K33" s="11"/>
    </row>
    <row r="34" spans="1:11" ht="257.55" customHeight="1" x14ac:dyDescent="0.3">
      <c r="A34" s="404"/>
      <c r="B34" s="413"/>
      <c r="C34" s="151" t="s">
        <v>889</v>
      </c>
      <c r="D34" s="21" t="s">
        <v>890</v>
      </c>
      <c r="E34" s="151" t="s">
        <v>3</v>
      </c>
      <c r="F34" s="98" t="s">
        <v>292</v>
      </c>
      <c r="G34" s="19" t="s">
        <v>298</v>
      </c>
      <c r="H34" s="21" t="s">
        <v>58</v>
      </c>
      <c r="I34" s="154" t="s">
        <v>518</v>
      </c>
      <c r="J34" s="155" t="s">
        <v>891</v>
      </c>
      <c r="K34" s="11"/>
    </row>
    <row r="35" spans="1:11" ht="250.2" customHeight="1" x14ac:dyDescent="0.3">
      <c r="A35" s="404"/>
      <c r="B35" s="413"/>
      <c r="C35" s="151" t="s">
        <v>892</v>
      </c>
      <c r="D35" s="20" t="s">
        <v>893</v>
      </c>
      <c r="E35" s="19" t="s">
        <v>3</v>
      </c>
      <c r="F35" s="98" t="s">
        <v>292</v>
      </c>
      <c r="G35" s="19" t="s">
        <v>559</v>
      </c>
      <c r="H35" s="21" t="s">
        <v>68</v>
      </c>
      <c r="I35" s="154" t="s">
        <v>518</v>
      </c>
      <c r="J35" s="155" t="s">
        <v>894</v>
      </c>
      <c r="K35" s="11"/>
    </row>
    <row r="36" spans="1:11" ht="253.2" customHeight="1" x14ac:dyDescent="0.3">
      <c r="A36" s="404"/>
      <c r="B36" s="413"/>
      <c r="C36" s="151" t="s">
        <v>895</v>
      </c>
      <c r="D36" s="20" t="s">
        <v>896</v>
      </c>
      <c r="E36" s="19" t="s">
        <v>3</v>
      </c>
      <c r="F36" s="98" t="s">
        <v>292</v>
      </c>
      <c r="G36" s="19" t="s">
        <v>559</v>
      </c>
      <c r="H36" s="21" t="s">
        <v>68</v>
      </c>
      <c r="I36" s="154">
        <v>0</v>
      </c>
      <c r="J36" s="155" t="s">
        <v>651</v>
      </c>
      <c r="K36" s="11"/>
    </row>
    <row r="37" spans="1:11" ht="256.2" customHeight="1" x14ac:dyDescent="0.3">
      <c r="A37" s="404"/>
      <c r="B37" s="413"/>
      <c r="C37" s="151" t="s">
        <v>897</v>
      </c>
      <c r="D37" s="21" t="s">
        <v>898</v>
      </c>
      <c r="E37" s="151" t="s">
        <v>3</v>
      </c>
      <c r="F37" s="98" t="s">
        <v>292</v>
      </c>
      <c r="G37" s="61" t="s">
        <v>293</v>
      </c>
      <c r="H37" s="31" t="s">
        <v>4</v>
      </c>
      <c r="I37" s="154">
        <v>0.5</v>
      </c>
      <c r="J37" s="155" t="s">
        <v>899</v>
      </c>
      <c r="K37" s="315"/>
    </row>
    <row r="38" spans="1:11" ht="253.2" customHeight="1" x14ac:dyDescent="0.3">
      <c r="A38" s="404"/>
      <c r="B38" s="413"/>
      <c r="C38" s="151" t="s">
        <v>900</v>
      </c>
      <c r="D38" s="20" t="s">
        <v>901</v>
      </c>
      <c r="E38" s="19" t="s">
        <v>3</v>
      </c>
      <c r="F38" s="98" t="s">
        <v>292</v>
      </c>
      <c r="G38" s="19" t="s">
        <v>298</v>
      </c>
      <c r="H38" s="21" t="s">
        <v>58</v>
      </c>
      <c r="I38" s="154">
        <v>0.1</v>
      </c>
      <c r="J38" s="63" t="s">
        <v>902</v>
      </c>
      <c r="K38" s="11"/>
    </row>
    <row r="39" spans="1:11" ht="171" customHeight="1" x14ac:dyDescent="0.3">
      <c r="A39" s="405"/>
      <c r="B39" s="414"/>
      <c r="C39" s="217" t="s">
        <v>903</v>
      </c>
      <c r="D39" s="45"/>
      <c r="E39" s="151"/>
      <c r="F39" s="21"/>
      <c r="G39" s="19"/>
      <c r="H39" s="21"/>
      <c r="I39" s="154"/>
      <c r="J39" s="155"/>
      <c r="K39" s="11"/>
    </row>
    <row r="40" spans="1:11" ht="175.2" customHeight="1" x14ac:dyDescent="0.3">
      <c r="A40" s="423" t="s">
        <v>388</v>
      </c>
      <c r="B40" s="412">
        <v>30564305</v>
      </c>
      <c r="C40" s="151" t="s">
        <v>904</v>
      </c>
      <c r="D40" s="46" t="s">
        <v>905</v>
      </c>
      <c r="E40" s="19" t="s">
        <v>3</v>
      </c>
      <c r="F40" s="98" t="s">
        <v>292</v>
      </c>
      <c r="G40" s="19" t="s">
        <v>559</v>
      </c>
      <c r="H40" s="21" t="s">
        <v>68</v>
      </c>
      <c r="I40" s="154">
        <v>0</v>
      </c>
      <c r="J40" s="155" t="s">
        <v>560</v>
      </c>
      <c r="K40" s="11"/>
    </row>
    <row r="41" spans="1:11" ht="181.2" customHeight="1" x14ac:dyDescent="0.3">
      <c r="A41" s="405"/>
      <c r="B41" s="414"/>
      <c r="C41" s="151" t="s">
        <v>906</v>
      </c>
      <c r="D41" s="46" t="s">
        <v>907</v>
      </c>
      <c r="E41" s="19" t="s">
        <v>3</v>
      </c>
      <c r="F41" s="98" t="s">
        <v>292</v>
      </c>
      <c r="G41" s="19" t="s">
        <v>559</v>
      </c>
      <c r="H41" s="21" t="s">
        <v>68</v>
      </c>
      <c r="I41" s="154">
        <v>0</v>
      </c>
      <c r="J41" s="155" t="s">
        <v>560</v>
      </c>
      <c r="K41" s="11"/>
    </row>
    <row r="42" spans="1:11" ht="173.55" customHeight="1" x14ac:dyDescent="0.3">
      <c r="A42" s="316" t="s">
        <v>694</v>
      </c>
      <c r="B42" s="158">
        <v>31209962</v>
      </c>
      <c r="C42" s="151" t="s">
        <v>908</v>
      </c>
      <c r="D42" s="45" t="s">
        <v>909</v>
      </c>
      <c r="E42" s="151" t="s">
        <v>6</v>
      </c>
      <c r="F42" s="21" t="s">
        <v>41</v>
      </c>
      <c r="G42" s="19" t="s">
        <v>559</v>
      </c>
      <c r="H42" s="21" t="s">
        <v>68</v>
      </c>
      <c r="I42" s="154">
        <v>0</v>
      </c>
      <c r="J42" s="155" t="s">
        <v>910</v>
      </c>
      <c r="K42" s="11"/>
    </row>
    <row r="43" spans="1:11" ht="221.55" customHeight="1" x14ac:dyDescent="0.3">
      <c r="A43" s="423" t="s">
        <v>709</v>
      </c>
      <c r="B43" s="412">
        <v>31398340</v>
      </c>
      <c r="C43" s="151" t="s">
        <v>1116</v>
      </c>
      <c r="D43" s="46" t="s">
        <v>911</v>
      </c>
      <c r="E43" s="19" t="s">
        <v>3</v>
      </c>
      <c r="F43" s="98" t="s">
        <v>292</v>
      </c>
      <c r="G43" s="19" t="s">
        <v>298</v>
      </c>
      <c r="H43" s="21" t="s">
        <v>58</v>
      </c>
      <c r="I43" s="154">
        <v>0.1</v>
      </c>
      <c r="J43" s="63" t="s">
        <v>912</v>
      </c>
      <c r="K43" s="11"/>
    </row>
    <row r="44" spans="1:11" ht="240" customHeight="1" thickBot="1" x14ac:dyDescent="0.35">
      <c r="A44" s="404"/>
      <c r="B44" s="413"/>
      <c r="C44" s="251" t="s">
        <v>1117</v>
      </c>
      <c r="D44" s="335" t="s">
        <v>913</v>
      </c>
      <c r="E44" s="251" t="s">
        <v>3</v>
      </c>
      <c r="F44" s="369" t="s">
        <v>292</v>
      </c>
      <c r="G44" s="251" t="s">
        <v>298</v>
      </c>
      <c r="H44" s="250" t="s">
        <v>58</v>
      </c>
      <c r="I44" s="274">
        <v>0.5</v>
      </c>
      <c r="J44" s="208" t="s">
        <v>914</v>
      </c>
      <c r="K44" s="11"/>
    </row>
    <row r="45" spans="1:11" ht="26.4" thickBot="1" x14ac:dyDescent="0.35">
      <c r="A45" s="426" t="s">
        <v>449</v>
      </c>
      <c r="B45" s="426"/>
      <c r="C45" s="426"/>
      <c r="D45" s="426"/>
      <c r="E45" s="426"/>
      <c r="F45" s="426"/>
      <c r="G45" s="426"/>
      <c r="H45" s="426"/>
      <c r="I45" s="426"/>
      <c r="J45" s="427"/>
      <c r="K45" s="8"/>
    </row>
    <row r="46" spans="1:11" ht="25.8" x14ac:dyDescent="0.3">
      <c r="A46" s="173"/>
      <c r="B46" s="123"/>
      <c r="C46" s="123"/>
      <c r="D46" s="123"/>
      <c r="E46" s="123"/>
      <c r="F46" s="8"/>
      <c r="G46" s="123"/>
      <c r="H46" s="326"/>
      <c r="I46" s="177" t="s">
        <v>282</v>
      </c>
      <c r="J46" s="329"/>
      <c r="K46" s="175"/>
    </row>
    <row r="47" spans="1:11" ht="25.8" x14ac:dyDescent="0.3">
      <c r="A47" s="176"/>
      <c r="D47" s="123"/>
      <c r="E47" s="123"/>
      <c r="F47" s="8"/>
      <c r="I47" s="177" t="s">
        <v>283</v>
      </c>
      <c r="J47" s="123"/>
      <c r="K47" s="175"/>
    </row>
    <row r="48" spans="1:11" ht="24" thickBot="1" x14ac:dyDescent="0.35">
      <c r="A48" s="178"/>
      <c r="D48" s="179"/>
      <c r="E48" s="179"/>
      <c r="F48" s="374"/>
      <c r="G48" s="180"/>
      <c r="H48" s="180"/>
      <c r="I48" s="227">
        <v>4.0999999999999996</v>
      </c>
      <c r="J48" s="123"/>
      <c r="K48" s="175"/>
    </row>
    <row r="49" spans="1:11" ht="23.4" x14ac:dyDescent="0.3">
      <c r="A49" s="178"/>
      <c r="D49" s="182"/>
      <c r="E49" s="182"/>
      <c r="F49" s="126"/>
      <c r="G49" s="183"/>
      <c r="H49" s="183"/>
      <c r="I49" s="299"/>
      <c r="J49" s="123"/>
      <c r="K49" s="175"/>
    </row>
    <row r="50" spans="1:11" x14ac:dyDescent="0.3">
      <c r="A50" s="178"/>
      <c r="D50" s="182"/>
      <c r="E50" s="182"/>
      <c r="F50" s="126"/>
      <c r="G50" s="183"/>
      <c r="H50" s="183"/>
      <c r="I50" s="300"/>
      <c r="J50" s="123"/>
      <c r="K50" s="175"/>
    </row>
    <row r="51" spans="1:11" ht="15" thickBot="1" x14ac:dyDescent="0.35">
      <c r="A51" s="178"/>
      <c r="D51" s="182"/>
      <c r="E51" s="182"/>
      <c r="F51" s="126"/>
      <c r="G51" s="183"/>
      <c r="H51" s="183"/>
      <c r="I51" s="228"/>
      <c r="J51" s="123"/>
      <c r="K51" s="124"/>
    </row>
    <row r="52" spans="1:11" ht="21" x14ac:dyDescent="0.3">
      <c r="A52" s="178"/>
      <c r="B52" s="42"/>
      <c r="C52" s="123"/>
      <c r="D52" s="182"/>
      <c r="E52" s="182"/>
      <c r="F52" s="126"/>
      <c r="G52" s="183"/>
      <c r="H52" s="183"/>
      <c r="I52" s="422" t="s">
        <v>915</v>
      </c>
      <c r="J52" s="123"/>
      <c r="K52" s="8"/>
    </row>
    <row r="53" spans="1:11" ht="90.45" customHeight="1" x14ac:dyDescent="0.3">
      <c r="A53" s="178"/>
      <c r="D53" s="182"/>
      <c r="E53" s="182"/>
      <c r="F53" s="126"/>
      <c r="G53" s="183"/>
      <c r="H53" s="183"/>
      <c r="I53" s="384"/>
      <c r="J53" s="123"/>
      <c r="K53" s="8"/>
    </row>
    <row r="54" spans="1:11" ht="23.4" x14ac:dyDescent="0.3">
      <c r="A54" s="178"/>
      <c r="D54" s="182"/>
      <c r="E54" s="182"/>
      <c r="F54" s="126"/>
      <c r="G54" s="183"/>
      <c r="H54" s="183"/>
      <c r="I54" s="181">
        <v>4.0999999999999996</v>
      </c>
      <c r="J54" s="123"/>
      <c r="K54" s="8"/>
    </row>
    <row r="55" spans="1:11" ht="24" thickBot="1" x14ac:dyDescent="0.35">
      <c r="A55" s="178"/>
      <c r="D55" s="182"/>
      <c r="E55" s="182"/>
      <c r="F55" s="126"/>
      <c r="G55" s="183"/>
      <c r="H55" s="183"/>
      <c r="I55" s="184" t="s">
        <v>91</v>
      </c>
      <c r="J55" s="123"/>
      <c r="K55" s="8"/>
    </row>
    <row r="56" spans="1:11" x14ac:dyDescent="0.3">
      <c r="A56" s="178"/>
      <c r="D56" s="182"/>
      <c r="E56" s="182"/>
      <c r="F56" s="126"/>
      <c r="G56" s="183"/>
      <c r="H56" s="183"/>
      <c r="I56" s="182"/>
      <c r="J56" s="123"/>
      <c r="K56" s="8"/>
    </row>
    <row r="57" spans="1:11" x14ac:dyDescent="0.3">
      <c r="A57" s="178"/>
      <c r="D57" s="182"/>
      <c r="E57" s="182"/>
      <c r="F57" s="126"/>
      <c r="G57" s="183"/>
      <c r="H57" s="183"/>
      <c r="I57" s="126"/>
      <c r="J57" s="123"/>
      <c r="K57" s="8"/>
    </row>
    <row r="58" spans="1:11" x14ac:dyDescent="0.3">
      <c r="A58" s="178"/>
      <c r="D58" s="182"/>
      <c r="E58" s="182"/>
      <c r="F58" s="126"/>
      <c r="G58" s="183"/>
      <c r="H58" s="183"/>
      <c r="I58" s="182"/>
      <c r="J58" s="123"/>
      <c r="K58" s="8"/>
    </row>
    <row r="59" spans="1:11" x14ac:dyDescent="0.3">
      <c r="A59" s="178"/>
      <c r="D59" s="182"/>
      <c r="E59" s="182"/>
      <c r="F59" s="126"/>
      <c r="G59" s="183"/>
      <c r="H59" s="183"/>
      <c r="I59" s="182"/>
      <c r="J59" s="123"/>
      <c r="K59" s="8"/>
    </row>
    <row r="60" spans="1:11" x14ac:dyDescent="0.3">
      <c r="A60" s="178"/>
      <c r="C60" s="125"/>
      <c r="D60" s="182"/>
      <c r="E60" s="182"/>
      <c r="F60" s="126"/>
      <c r="G60" s="183"/>
      <c r="H60" s="183"/>
      <c r="I60" s="182"/>
      <c r="J60" s="123"/>
      <c r="K60" s="8"/>
    </row>
    <row r="61" spans="1:11" x14ac:dyDescent="0.3">
      <c r="A61" s="178"/>
      <c r="C61" s="125"/>
      <c r="D61" s="182"/>
      <c r="E61" s="182"/>
      <c r="F61" s="126"/>
      <c r="G61" s="183"/>
      <c r="H61" s="183"/>
      <c r="I61" s="182"/>
      <c r="J61" s="123"/>
      <c r="K61" s="8"/>
    </row>
  </sheetData>
  <mergeCells count="18">
    <mergeCell ref="B2:C2"/>
    <mergeCell ref="A3:J3"/>
    <mergeCell ref="A4:D4"/>
    <mergeCell ref="E4:F4"/>
    <mergeCell ref="G4:H4"/>
    <mergeCell ref="I4:J4"/>
    <mergeCell ref="I52:I53"/>
    <mergeCell ref="A9:A26"/>
    <mergeCell ref="B9:B26"/>
    <mergeCell ref="A27:A29"/>
    <mergeCell ref="B27:B29"/>
    <mergeCell ref="A31:A39"/>
    <mergeCell ref="B31:B39"/>
    <mergeCell ref="A40:A41"/>
    <mergeCell ref="B40:B41"/>
    <mergeCell ref="A43:A44"/>
    <mergeCell ref="B43:B44"/>
    <mergeCell ref="A45:J45"/>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C43" zoomScale="60" zoomScaleNormal="60" workbookViewId="0">
      <selection activeCell="I4" sqref="I4:J4"/>
    </sheetView>
  </sheetViews>
  <sheetFormatPr defaultColWidth="8.77734375" defaultRowHeight="14.4" x14ac:dyDescent="0.3"/>
  <cols>
    <col min="1" max="1" width="30.6640625" customWidth="1"/>
    <col min="2" max="2" width="18.6640625" customWidth="1"/>
    <col min="3" max="3" width="48.6640625" customWidth="1"/>
    <col min="4" max="4" width="59" customWidth="1"/>
    <col min="5" max="5" width="24.33203125" customWidth="1"/>
    <col min="6" max="6" width="39.77734375" style="373" customWidth="1"/>
    <col min="7" max="7" width="28.44140625" customWidth="1"/>
    <col min="8" max="8" width="32.6640625" customWidth="1"/>
    <col min="9" max="9" width="63.77734375" customWidth="1"/>
    <col min="10" max="10" width="42" customWidth="1"/>
  </cols>
  <sheetData>
    <row r="1" spans="1:11" ht="31.2" x14ac:dyDescent="0.6">
      <c r="A1" s="127"/>
      <c r="B1" s="128" t="s">
        <v>916</v>
      </c>
      <c r="C1" s="129"/>
      <c r="D1" s="129"/>
      <c r="E1" s="129"/>
      <c r="F1" s="370"/>
      <c r="G1" s="129"/>
      <c r="H1" s="130"/>
      <c r="I1" s="129"/>
      <c r="J1" s="129"/>
      <c r="K1" s="131"/>
    </row>
    <row r="2" spans="1:11" ht="90" customHeight="1" x14ac:dyDescent="0.3">
      <c r="A2" s="132"/>
      <c r="B2" s="415" t="s">
        <v>917</v>
      </c>
      <c r="C2" s="416"/>
      <c r="D2" s="133"/>
      <c r="E2" s="133"/>
      <c r="F2" s="133"/>
      <c r="G2" s="133"/>
      <c r="H2" s="134"/>
      <c r="I2" s="135"/>
      <c r="J2" s="135"/>
      <c r="K2" s="68"/>
    </row>
    <row r="3" spans="1:11" ht="26.4" thickBot="1" x14ac:dyDescent="0.35">
      <c r="A3" s="417" t="s">
        <v>280</v>
      </c>
      <c r="B3" s="417"/>
      <c r="C3" s="417"/>
      <c r="D3" s="417"/>
      <c r="E3" s="417"/>
      <c r="F3" s="417"/>
      <c r="G3" s="417"/>
      <c r="H3" s="417"/>
      <c r="I3" s="417"/>
      <c r="J3" s="417"/>
      <c r="K3" s="231"/>
    </row>
    <row r="4" spans="1:11" ht="15" thickBot="1" x14ac:dyDescent="0.35">
      <c r="A4" s="387" t="s">
        <v>5</v>
      </c>
      <c r="B4" s="418"/>
      <c r="C4" s="418"/>
      <c r="D4" s="388"/>
      <c r="E4" s="419" t="s">
        <v>18</v>
      </c>
      <c r="F4" s="420"/>
      <c r="G4" s="421" t="s">
        <v>17</v>
      </c>
      <c r="H4" s="390"/>
      <c r="I4" s="421" t="s">
        <v>19</v>
      </c>
      <c r="J4" s="389"/>
      <c r="K4" s="136"/>
    </row>
    <row r="5" spans="1:11" ht="59.55" customHeight="1" thickBot="1" x14ac:dyDescent="0.35">
      <c r="A5" s="137" t="s">
        <v>94</v>
      </c>
      <c r="B5" s="138" t="s">
        <v>0</v>
      </c>
      <c r="C5" s="89" t="s">
        <v>10</v>
      </c>
      <c r="D5" s="88" t="s">
        <v>477</v>
      </c>
      <c r="E5" s="89" t="s">
        <v>14</v>
      </c>
      <c r="F5" s="88" t="s">
        <v>8</v>
      </c>
      <c r="G5" s="139" t="s">
        <v>12</v>
      </c>
      <c r="H5" s="140" t="s">
        <v>96</v>
      </c>
      <c r="I5" s="89" t="s">
        <v>15</v>
      </c>
      <c r="J5" s="90" t="s">
        <v>16</v>
      </c>
      <c r="K5" s="141"/>
    </row>
    <row r="6" spans="1:11" ht="142.19999999999999" customHeight="1" x14ac:dyDescent="0.3">
      <c r="A6" s="452" t="s">
        <v>548</v>
      </c>
      <c r="B6" s="435">
        <v>25363760</v>
      </c>
      <c r="C6" s="255" t="s">
        <v>918</v>
      </c>
      <c r="D6" s="152" t="s">
        <v>919</v>
      </c>
      <c r="E6" s="233" t="s">
        <v>3</v>
      </c>
      <c r="F6" s="234" t="s">
        <v>9</v>
      </c>
      <c r="G6" s="61" t="s">
        <v>293</v>
      </c>
      <c r="H6" s="31" t="s">
        <v>4</v>
      </c>
      <c r="I6" s="311">
        <v>0.5</v>
      </c>
      <c r="J6" s="147" t="s">
        <v>920</v>
      </c>
      <c r="K6" s="336"/>
    </row>
    <row r="7" spans="1:11" ht="144" customHeight="1" x14ac:dyDescent="0.3">
      <c r="A7" s="453"/>
      <c r="B7" s="436"/>
      <c r="C7" s="151" t="s">
        <v>921</v>
      </c>
      <c r="D7" s="152" t="s">
        <v>922</v>
      </c>
      <c r="E7" s="337" t="s">
        <v>3</v>
      </c>
      <c r="F7" s="21" t="s">
        <v>9</v>
      </c>
      <c r="G7" s="61" t="s">
        <v>293</v>
      </c>
      <c r="H7" s="31" t="s">
        <v>4</v>
      </c>
      <c r="I7" s="146">
        <v>0.1</v>
      </c>
      <c r="J7" s="155" t="s">
        <v>507</v>
      </c>
      <c r="K7" s="141"/>
    </row>
    <row r="8" spans="1:11" ht="139.19999999999999" customHeight="1" x14ac:dyDescent="0.3">
      <c r="A8" s="453"/>
      <c r="B8" s="436"/>
      <c r="C8" s="151" t="s">
        <v>923</v>
      </c>
      <c r="D8" s="152" t="s">
        <v>1118</v>
      </c>
      <c r="E8" s="19" t="s">
        <v>3</v>
      </c>
      <c r="F8" s="21" t="s">
        <v>9</v>
      </c>
      <c r="G8" s="251" t="s">
        <v>559</v>
      </c>
      <c r="H8" s="21" t="s">
        <v>68</v>
      </c>
      <c r="I8" s="146">
        <v>0</v>
      </c>
      <c r="J8" s="63" t="s">
        <v>924</v>
      </c>
      <c r="K8" s="141"/>
    </row>
    <row r="9" spans="1:11" ht="140.55000000000001" customHeight="1" x14ac:dyDescent="0.3">
      <c r="A9" s="453"/>
      <c r="B9" s="436"/>
      <c r="C9" s="151" t="s">
        <v>925</v>
      </c>
      <c r="D9" s="152" t="s">
        <v>1119</v>
      </c>
      <c r="E9" s="337" t="s">
        <v>3</v>
      </c>
      <c r="F9" s="369" t="s">
        <v>9</v>
      </c>
      <c r="G9" s="251" t="s">
        <v>559</v>
      </c>
      <c r="H9" s="21" t="s">
        <v>68</v>
      </c>
      <c r="I9" s="146">
        <v>0</v>
      </c>
      <c r="J9" s="155" t="s">
        <v>567</v>
      </c>
      <c r="K9" s="141"/>
    </row>
    <row r="10" spans="1:11" ht="141" customHeight="1" x14ac:dyDescent="0.3">
      <c r="A10" s="453"/>
      <c r="B10" s="436"/>
      <c r="C10" s="151" t="s">
        <v>926</v>
      </c>
      <c r="D10" s="152" t="s">
        <v>1120</v>
      </c>
      <c r="E10" s="19" t="s">
        <v>3</v>
      </c>
      <c r="F10" s="21" t="s">
        <v>9</v>
      </c>
      <c r="G10" s="251" t="s">
        <v>559</v>
      </c>
      <c r="H10" s="21" t="s">
        <v>68</v>
      </c>
      <c r="I10" s="146">
        <v>0</v>
      </c>
      <c r="J10" s="155" t="s">
        <v>567</v>
      </c>
      <c r="K10" s="141"/>
    </row>
    <row r="11" spans="1:11" ht="147" customHeight="1" x14ac:dyDescent="0.3">
      <c r="A11" s="453"/>
      <c r="B11" s="436"/>
      <c r="C11" s="144" t="s">
        <v>927</v>
      </c>
      <c r="D11" s="152" t="s">
        <v>1121</v>
      </c>
      <c r="E11" s="19" t="s">
        <v>3</v>
      </c>
      <c r="F11" s="369" t="s">
        <v>9</v>
      </c>
      <c r="G11" s="251" t="s">
        <v>559</v>
      </c>
      <c r="H11" s="21" t="s">
        <v>68</v>
      </c>
      <c r="I11" s="146">
        <v>0</v>
      </c>
      <c r="J11" s="155" t="s">
        <v>567</v>
      </c>
      <c r="K11" s="141"/>
    </row>
    <row r="12" spans="1:11" ht="149.55000000000001" customHeight="1" x14ac:dyDescent="0.3">
      <c r="A12" s="453"/>
      <c r="B12" s="436"/>
      <c r="C12" s="144" t="s">
        <v>928</v>
      </c>
      <c r="D12" s="152" t="s">
        <v>1122</v>
      </c>
      <c r="E12" s="19" t="s">
        <v>3</v>
      </c>
      <c r="F12" s="21" t="s">
        <v>9</v>
      </c>
      <c r="G12" s="251" t="s">
        <v>559</v>
      </c>
      <c r="H12" s="21" t="s">
        <v>68</v>
      </c>
      <c r="I12" s="146">
        <v>0</v>
      </c>
      <c r="J12" s="155" t="s">
        <v>560</v>
      </c>
      <c r="K12" s="141"/>
    </row>
    <row r="13" spans="1:11" ht="189" customHeight="1" x14ac:dyDescent="0.3">
      <c r="A13" s="453"/>
      <c r="B13" s="436"/>
      <c r="C13" s="144" t="s">
        <v>929</v>
      </c>
      <c r="D13" s="152" t="s">
        <v>1123</v>
      </c>
      <c r="E13" s="337" t="s">
        <v>3</v>
      </c>
      <c r="F13" s="369" t="s">
        <v>9</v>
      </c>
      <c r="G13" s="251" t="s">
        <v>559</v>
      </c>
      <c r="H13" s="21" t="s">
        <v>68</v>
      </c>
      <c r="I13" s="146">
        <v>0</v>
      </c>
      <c r="J13" s="155" t="s">
        <v>560</v>
      </c>
      <c r="K13" s="141"/>
    </row>
    <row r="14" spans="1:11" ht="152.55000000000001" customHeight="1" x14ac:dyDescent="0.3">
      <c r="A14" s="453"/>
      <c r="B14" s="436"/>
      <c r="C14" s="144" t="s">
        <v>930</v>
      </c>
      <c r="D14" s="152" t="s">
        <v>1124</v>
      </c>
      <c r="E14" s="251" t="s">
        <v>3</v>
      </c>
      <c r="F14" s="368" t="s">
        <v>9</v>
      </c>
      <c r="G14" s="251" t="s">
        <v>559</v>
      </c>
      <c r="H14" s="21" t="s">
        <v>68</v>
      </c>
      <c r="I14" s="146">
        <v>0</v>
      </c>
      <c r="J14" s="155" t="s">
        <v>560</v>
      </c>
      <c r="K14" s="141"/>
    </row>
    <row r="15" spans="1:11" ht="147" customHeight="1" x14ac:dyDescent="0.3">
      <c r="A15" s="453"/>
      <c r="B15" s="436"/>
      <c r="C15" s="144" t="s">
        <v>931</v>
      </c>
      <c r="D15" s="152" t="s">
        <v>1125</v>
      </c>
      <c r="E15" s="251" t="s">
        <v>3</v>
      </c>
      <c r="F15" s="21" t="s">
        <v>9</v>
      </c>
      <c r="G15" s="251" t="s">
        <v>559</v>
      </c>
      <c r="H15" s="21" t="s">
        <v>68</v>
      </c>
      <c r="I15" s="146">
        <v>0</v>
      </c>
      <c r="J15" s="155" t="s">
        <v>560</v>
      </c>
      <c r="K15" s="141"/>
    </row>
    <row r="16" spans="1:11" ht="143.55000000000001" customHeight="1" x14ac:dyDescent="0.3">
      <c r="A16" s="453"/>
      <c r="B16" s="436"/>
      <c r="C16" s="144" t="s">
        <v>932</v>
      </c>
      <c r="D16" s="152" t="s">
        <v>933</v>
      </c>
      <c r="E16" s="19" t="s">
        <v>3</v>
      </c>
      <c r="F16" s="369" t="s">
        <v>9</v>
      </c>
      <c r="G16" s="19" t="s">
        <v>298</v>
      </c>
      <c r="H16" s="21" t="s">
        <v>58</v>
      </c>
      <c r="I16" s="146">
        <v>0.1</v>
      </c>
      <c r="J16" s="63" t="s">
        <v>934</v>
      </c>
      <c r="K16" s="11"/>
    </row>
    <row r="17" spans="1:11" ht="143.55000000000001" customHeight="1" x14ac:dyDescent="0.3">
      <c r="A17" s="453"/>
      <c r="B17" s="436"/>
      <c r="C17" s="144" t="s">
        <v>935</v>
      </c>
      <c r="D17" s="152" t="s">
        <v>936</v>
      </c>
      <c r="E17" s="337" t="s">
        <v>3</v>
      </c>
      <c r="F17" s="21" t="s">
        <v>9</v>
      </c>
      <c r="G17" s="251" t="s">
        <v>559</v>
      </c>
      <c r="H17" s="21" t="s">
        <v>68</v>
      </c>
      <c r="I17" s="146">
        <v>0</v>
      </c>
      <c r="J17" s="63" t="s">
        <v>924</v>
      </c>
      <c r="K17" s="141"/>
    </row>
    <row r="18" spans="1:11" ht="146.55000000000001" customHeight="1" x14ac:dyDescent="0.3">
      <c r="A18" s="453"/>
      <c r="B18" s="436"/>
      <c r="C18" s="144" t="s">
        <v>937</v>
      </c>
      <c r="D18" s="152" t="s">
        <v>938</v>
      </c>
      <c r="E18" s="251" t="s">
        <v>3</v>
      </c>
      <c r="F18" s="21" t="s">
        <v>9</v>
      </c>
      <c r="G18" s="19" t="s">
        <v>298</v>
      </c>
      <c r="H18" s="21" t="s">
        <v>58</v>
      </c>
      <c r="I18" s="146">
        <v>0.1</v>
      </c>
      <c r="J18" s="63" t="s">
        <v>939</v>
      </c>
      <c r="K18" s="11"/>
    </row>
    <row r="19" spans="1:11" ht="148.19999999999999" customHeight="1" x14ac:dyDescent="0.3">
      <c r="A19" s="453"/>
      <c r="B19" s="436"/>
      <c r="C19" s="144" t="s">
        <v>940</v>
      </c>
      <c r="D19" s="152" t="s">
        <v>941</v>
      </c>
      <c r="E19" s="19" t="s">
        <v>3</v>
      </c>
      <c r="F19" s="21" t="s">
        <v>9</v>
      </c>
      <c r="G19" s="251" t="s">
        <v>559</v>
      </c>
      <c r="H19" s="21" t="s">
        <v>68</v>
      </c>
      <c r="I19" s="146">
        <v>0</v>
      </c>
      <c r="J19" s="155" t="s">
        <v>567</v>
      </c>
      <c r="K19" s="141"/>
    </row>
    <row r="20" spans="1:11" ht="140.55000000000001" customHeight="1" x14ac:dyDescent="0.3">
      <c r="A20" s="453"/>
      <c r="B20" s="436"/>
      <c r="C20" s="144" t="s">
        <v>942</v>
      </c>
      <c r="D20" s="152" t="s">
        <v>943</v>
      </c>
      <c r="E20" s="337" t="s">
        <v>3</v>
      </c>
      <c r="F20" s="369" t="s">
        <v>9</v>
      </c>
      <c r="G20" s="251" t="s">
        <v>559</v>
      </c>
      <c r="H20" s="21" t="s">
        <v>68</v>
      </c>
      <c r="I20" s="146">
        <v>0</v>
      </c>
      <c r="J20" s="155" t="s">
        <v>567</v>
      </c>
      <c r="K20" s="141"/>
    </row>
    <row r="21" spans="1:11" ht="150" customHeight="1" x14ac:dyDescent="0.3">
      <c r="A21" s="453"/>
      <c r="B21" s="436"/>
      <c r="C21" s="144" t="s">
        <v>944</v>
      </c>
      <c r="D21" s="152" t="s">
        <v>945</v>
      </c>
      <c r="E21" s="251" t="s">
        <v>3</v>
      </c>
      <c r="F21" s="368" t="s">
        <v>9</v>
      </c>
      <c r="G21" s="251" t="s">
        <v>559</v>
      </c>
      <c r="H21" s="21" t="s">
        <v>68</v>
      </c>
      <c r="I21" s="146">
        <v>0</v>
      </c>
      <c r="J21" s="155" t="s">
        <v>560</v>
      </c>
      <c r="K21" s="141"/>
    </row>
    <row r="22" spans="1:11" ht="142.19999999999999" customHeight="1" x14ac:dyDescent="0.3">
      <c r="A22" s="453"/>
      <c r="B22" s="436"/>
      <c r="C22" s="144" t="s">
        <v>946</v>
      </c>
      <c r="D22" s="152" t="s">
        <v>947</v>
      </c>
      <c r="E22" s="19" t="s">
        <v>3</v>
      </c>
      <c r="F22" s="368" t="s">
        <v>9</v>
      </c>
      <c r="G22" s="251" t="s">
        <v>559</v>
      </c>
      <c r="H22" s="21" t="s">
        <v>68</v>
      </c>
      <c r="I22" s="146">
        <v>0</v>
      </c>
      <c r="J22" s="155" t="s">
        <v>567</v>
      </c>
      <c r="K22" s="141"/>
    </row>
    <row r="23" spans="1:11" ht="144" customHeight="1" x14ac:dyDescent="0.3">
      <c r="A23" s="453"/>
      <c r="B23" s="436"/>
      <c r="C23" s="144" t="s">
        <v>948</v>
      </c>
      <c r="D23" s="152" t="s">
        <v>949</v>
      </c>
      <c r="E23" s="19" t="s">
        <v>3</v>
      </c>
      <c r="F23" s="21" t="s">
        <v>9</v>
      </c>
      <c r="G23" s="251" t="s">
        <v>559</v>
      </c>
      <c r="H23" s="21" t="s">
        <v>68</v>
      </c>
      <c r="I23" s="146">
        <v>0</v>
      </c>
      <c r="J23" s="155" t="s">
        <v>560</v>
      </c>
      <c r="K23" s="141"/>
    </row>
    <row r="24" spans="1:11" ht="137.55000000000001" customHeight="1" x14ac:dyDescent="0.3">
      <c r="A24" s="453"/>
      <c r="B24" s="436"/>
      <c r="C24" s="144" t="s">
        <v>950</v>
      </c>
      <c r="D24" s="152" t="s">
        <v>951</v>
      </c>
      <c r="E24" s="19" t="s">
        <v>3</v>
      </c>
      <c r="F24" s="21" t="s">
        <v>9</v>
      </c>
      <c r="G24" s="251" t="s">
        <v>559</v>
      </c>
      <c r="H24" s="21" t="s">
        <v>68</v>
      </c>
      <c r="I24" s="146">
        <v>0</v>
      </c>
      <c r="J24" s="155" t="s">
        <v>567</v>
      </c>
      <c r="K24" s="141"/>
    </row>
    <row r="25" spans="1:11" ht="171" customHeight="1" x14ac:dyDescent="0.3">
      <c r="A25" s="453"/>
      <c r="B25" s="436"/>
      <c r="C25" s="144" t="s">
        <v>952</v>
      </c>
      <c r="D25" s="152" t="s">
        <v>953</v>
      </c>
      <c r="E25" s="19" t="s">
        <v>3</v>
      </c>
      <c r="F25" s="21" t="s">
        <v>9</v>
      </c>
      <c r="G25" s="251" t="s">
        <v>559</v>
      </c>
      <c r="H25" s="21" t="s">
        <v>68</v>
      </c>
      <c r="I25" s="146">
        <v>0</v>
      </c>
      <c r="J25" s="155" t="s">
        <v>560</v>
      </c>
      <c r="K25" s="141"/>
    </row>
    <row r="26" spans="1:11" ht="137.55000000000001" customHeight="1" x14ac:dyDescent="0.3">
      <c r="A26" s="453"/>
      <c r="B26" s="436"/>
      <c r="C26" s="144" t="s">
        <v>954</v>
      </c>
      <c r="D26" s="152" t="s">
        <v>955</v>
      </c>
      <c r="E26" s="19" t="s">
        <v>3</v>
      </c>
      <c r="F26" s="369" t="s">
        <v>9</v>
      </c>
      <c r="G26" s="251" t="s">
        <v>559</v>
      </c>
      <c r="H26" s="21" t="s">
        <v>68</v>
      </c>
      <c r="I26" s="146">
        <v>0</v>
      </c>
      <c r="J26" s="155" t="s">
        <v>560</v>
      </c>
      <c r="K26" s="141"/>
    </row>
    <row r="27" spans="1:11" ht="186" customHeight="1" x14ac:dyDescent="0.3">
      <c r="A27" s="453"/>
      <c r="B27" s="436"/>
      <c r="C27" s="144" t="s">
        <v>956</v>
      </c>
      <c r="D27" s="152" t="s">
        <v>957</v>
      </c>
      <c r="E27" s="337" t="s">
        <v>3</v>
      </c>
      <c r="F27" s="21" t="s">
        <v>9</v>
      </c>
      <c r="G27" s="251" t="s">
        <v>559</v>
      </c>
      <c r="H27" s="21" t="s">
        <v>68</v>
      </c>
      <c r="I27" s="146">
        <v>0</v>
      </c>
      <c r="J27" s="155" t="s">
        <v>560</v>
      </c>
      <c r="K27" s="141"/>
    </row>
    <row r="28" spans="1:11" ht="144" customHeight="1" x14ac:dyDescent="0.3">
      <c r="A28" s="453"/>
      <c r="B28" s="436"/>
      <c r="C28" s="144" t="s">
        <v>958</v>
      </c>
      <c r="D28" s="152" t="s">
        <v>959</v>
      </c>
      <c r="E28" s="19" t="s">
        <v>3</v>
      </c>
      <c r="F28" s="21" t="s">
        <v>9</v>
      </c>
      <c r="G28" s="251" t="s">
        <v>559</v>
      </c>
      <c r="H28" s="21" t="s">
        <v>68</v>
      </c>
      <c r="I28" s="146">
        <v>0</v>
      </c>
      <c r="J28" s="155" t="s">
        <v>560</v>
      </c>
      <c r="K28" s="141"/>
    </row>
    <row r="29" spans="1:11" ht="183" customHeight="1" x14ac:dyDescent="0.3">
      <c r="A29" s="453"/>
      <c r="B29" s="436"/>
      <c r="C29" s="144" t="s">
        <v>960</v>
      </c>
      <c r="D29" s="152" t="s">
        <v>961</v>
      </c>
      <c r="E29" s="337" t="s">
        <v>3</v>
      </c>
      <c r="F29" s="21" t="s">
        <v>9</v>
      </c>
      <c r="G29" s="251" t="s">
        <v>559</v>
      </c>
      <c r="H29" s="21" t="s">
        <v>68</v>
      </c>
      <c r="I29" s="146">
        <v>0</v>
      </c>
      <c r="J29" s="155" t="s">
        <v>560</v>
      </c>
      <c r="K29" s="141"/>
    </row>
    <row r="30" spans="1:11" ht="144" customHeight="1" x14ac:dyDescent="0.3">
      <c r="A30" s="453"/>
      <c r="B30" s="436"/>
      <c r="C30" s="144" t="s">
        <v>962</v>
      </c>
      <c r="D30" s="152" t="s">
        <v>963</v>
      </c>
      <c r="E30" s="251" t="s">
        <v>3</v>
      </c>
      <c r="F30" s="369" t="s">
        <v>9</v>
      </c>
      <c r="G30" s="251" t="s">
        <v>559</v>
      </c>
      <c r="H30" s="21" t="s">
        <v>68</v>
      </c>
      <c r="I30" s="66">
        <v>0</v>
      </c>
      <c r="J30" s="65" t="s">
        <v>560</v>
      </c>
      <c r="K30" s="141"/>
    </row>
    <row r="31" spans="1:11" ht="173.55" customHeight="1" x14ac:dyDescent="0.3">
      <c r="A31" s="409" t="s">
        <v>721</v>
      </c>
      <c r="B31" s="438">
        <v>25363768</v>
      </c>
      <c r="C31" s="19" t="s">
        <v>964</v>
      </c>
      <c r="D31" s="27" t="s">
        <v>965</v>
      </c>
      <c r="E31" s="19" t="s">
        <v>3</v>
      </c>
      <c r="F31" s="368" t="s">
        <v>9</v>
      </c>
      <c r="G31" s="19" t="s">
        <v>293</v>
      </c>
      <c r="H31" s="31" t="s">
        <v>4</v>
      </c>
      <c r="I31" s="230">
        <v>0.5</v>
      </c>
      <c r="J31" s="207" t="s">
        <v>966</v>
      </c>
      <c r="K31" s="11"/>
    </row>
    <row r="32" spans="1:11" ht="167.55" customHeight="1" x14ac:dyDescent="0.3">
      <c r="A32" s="410"/>
      <c r="B32" s="436"/>
      <c r="C32" s="19" t="s">
        <v>967</v>
      </c>
      <c r="D32" s="27" t="s">
        <v>968</v>
      </c>
      <c r="E32" s="337" t="s">
        <v>3</v>
      </c>
      <c r="F32" s="368" t="s">
        <v>9</v>
      </c>
      <c r="G32" s="61" t="s">
        <v>293</v>
      </c>
      <c r="H32" s="31" t="s">
        <v>4</v>
      </c>
      <c r="I32" s="66">
        <v>0.25</v>
      </c>
      <c r="J32" s="65" t="s">
        <v>969</v>
      </c>
      <c r="K32" s="11"/>
    </row>
    <row r="33" spans="1:11" ht="168" customHeight="1" x14ac:dyDescent="0.3">
      <c r="A33" s="410"/>
      <c r="B33" s="436"/>
      <c r="C33" s="19" t="s">
        <v>970</v>
      </c>
      <c r="D33" s="27" t="s">
        <v>971</v>
      </c>
      <c r="E33" s="19" t="s">
        <v>3</v>
      </c>
      <c r="F33" s="21" t="s">
        <v>9</v>
      </c>
      <c r="G33" s="61" t="s">
        <v>293</v>
      </c>
      <c r="H33" s="31" t="s">
        <v>4</v>
      </c>
      <c r="I33" s="146">
        <v>0.1</v>
      </c>
      <c r="J33" s="155" t="s">
        <v>507</v>
      </c>
      <c r="K33" s="11"/>
    </row>
    <row r="34" spans="1:11" ht="181.2" customHeight="1" x14ac:dyDescent="0.3">
      <c r="A34" s="410"/>
      <c r="B34" s="436"/>
      <c r="C34" s="19" t="s">
        <v>972</v>
      </c>
      <c r="D34" s="27" t="s">
        <v>973</v>
      </c>
      <c r="E34" s="19" t="s">
        <v>3</v>
      </c>
      <c r="F34" s="98" t="s">
        <v>9</v>
      </c>
      <c r="G34" s="61" t="s">
        <v>293</v>
      </c>
      <c r="H34" s="31" t="s">
        <v>4</v>
      </c>
      <c r="I34" s="146">
        <v>0.1</v>
      </c>
      <c r="J34" s="155" t="s">
        <v>974</v>
      </c>
      <c r="K34" s="11"/>
    </row>
    <row r="35" spans="1:11" ht="105" customHeight="1" x14ac:dyDescent="0.3">
      <c r="A35" s="411"/>
      <c r="B35" s="437"/>
      <c r="C35" s="19" t="s">
        <v>975</v>
      </c>
      <c r="D35" s="21"/>
      <c r="E35" s="237"/>
      <c r="F35" s="21"/>
      <c r="G35" s="19"/>
      <c r="H35" s="21"/>
      <c r="I35" s="146"/>
      <c r="J35" s="312"/>
      <c r="K35" s="11"/>
    </row>
    <row r="36" spans="1:11" ht="203.55" customHeight="1" x14ac:dyDescent="0.3">
      <c r="A36" s="409" t="s">
        <v>976</v>
      </c>
      <c r="B36" s="436">
        <v>25961944</v>
      </c>
      <c r="C36" s="19" t="s">
        <v>977</v>
      </c>
      <c r="D36" s="152" t="s">
        <v>978</v>
      </c>
      <c r="E36" s="337" t="s">
        <v>3</v>
      </c>
      <c r="F36" s="21" t="s">
        <v>9</v>
      </c>
      <c r="G36" s="61" t="s">
        <v>293</v>
      </c>
      <c r="H36" s="31" t="s">
        <v>4</v>
      </c>
      <c r="I36" s="146" t="s">
        <v>518</v>
      </c>
      <c r="J36" s="155" t="s">
        <v>979</v>
      </c>
      <c r="K36" s="11"/>
    </row>
    <row r="37" spans="1:11" ht="193.2" customHeight="1" x14ac:dyDescent="0.3">
      <c r="A37" s="411"/>
      <c r="B37" s="437"/>
      <c r="C37" s="19" t="s">
        <v>980</v>
      </c>
      <c r="D37" s="152" t="s">
        <v>981</v>
      </c>
      <c r="E37" s="19" t="s">
        <v>3</v>
      </c>
      <c r="F37" s="21" t="s">
        <v>9</v>
      </c>
      <c r="G37" s="61" t="s">
        <v>293</v>
      </c>
      <c r="H37" s="31" t="s">
        <v>4</v>
      </c>
      <c r="I37" s="318" t="s">
        <v>518</v>
      </c>
      <c r="J37" s="238" t="s">
        <v>982</v>
      </c>
      <c r="K37" s="11"/>
    </row>
    <row r="38" spans="1:11" ht="210" customHeight="1" thickBot="1" x14ac:dyDescent="0.35">
      <c r="A38" s="244" t="s">
        <v>983</v>
      </c>
      <c r="B38" s="338">
        <v>28344757</v>
      </c>
      <c r="C38" s="144" t="s">
        <v>984</v>
      </c>
      <c r="D38" s="21" t="s">
        <v>985</v>
      </c>
      <c r="E38" s="62" t="s">
        <v>3</v>
      </c>
      <c r="F38" s="98" t="s">
        <v>9</v>
      </c>
      <c r="G38" s="61" t="s">
        <v>293</v>
      </c>
      <c r="H38" s="31" t="s">
        <v>4</v>
      </c>
      <c r="I38" s="66">
        <v>0.25</v>
      </c>
      <c r="J38" s="65" t="s">
        <v>986</v>
      </c>
      <c r="K38" s="315"/>
    </row>
    <row r="39" spans="1:11" ht="262.2" customHeight="1" x14ac:dyDescent="0.3">
      <c r="A39" s="325" t="s">
        <v>987</v>
      </c>
      <c r="B39" s="339">
        <v>28720891</v>
      </c>
      <c r="C39" s="144" t="s">
        <v>988</v>
      </c>
      <c r="D39" s="21" t="s">
        <v>989</v>
      </c>
      <c r="E39" s="233" t="s">
        <v>3</v>
      </c>
      <c r="F39" s="234" t="s">
        <v>990</v>
      </c>
      <c r="G39" s="61" t="s">
        <v>293</v>
      </c>
      <c r="H39" s="31" t="s">
        <v>4</v>
      </c>
      <c r="I39" s="66">
        <v>0.1</v>
      </c>
      <c r="J39" s="65" t="s">
        <v>991</v>
      </c>
      <c r="K39" s="340"/>
    </row>
    <row r="40" spans="1:11" ht="276" customHeight="1" x14ac:dyDescent="0.3">
      <c r="A40" s="325" t="s">
        <v>379</v>
      </c>
      <c r="B40" s="45">
        <v>28263302</v>
      </c>
      <c r="C40" s="151" t="s">
        <v>992</v>
      </c>
      <c r="D40" s="20" t="s">
        <v>993</v>
      </c>
      <c r="E40" s="61" t="s">
        <v>3</v>
      </c>
      <c r="F40" s="98" t="s">
        <v>794</v>
      </c>
      <c r="G40" s="61" t="s">
        <v>293</v>
      </c>
      <c r="H40" s="31" t="s">
        <v>4</v>
      </c>
      <c r="I40" s="230">
        <v>0.5</v>
      </c>
      <c r="J40" s="65" t="s">
        <v>994</v>
      </c>
      <c r="K40" s="336"/>
    </row>
    <row r="41" spans="1:11" ht="331.8" thickBot="1" x14ac:dyDescent="0.35">
      <c r="A41" s="410" t="s">
        <v>995</v>
      </c>
      <c r="B41" s="439">
        <v>30217758</v>
      </c>
      <c r="C41" s="151" t="s">
        <v>996</v>
      </c>
      <c r="D41" s="20" t="s">
        <v>997</v>
      </c>
      <c r="E41" s="237" t="s">
        <v>6</v>
      </c>
      <c r="F41" s="98" t="s">
        <v>998</v>
      </c>
      <c r="G41" s="61" t="s">
        <v>293</v>
      </c>
      <c r="H41" s="31" t="s">
        <v>4</v>
      </c>
      <c r="I41" s="293">
        <v>0.1</v>
      </c>
      <c r="J41" s="67" t="s">
        <v>999</v>
      </c>
      <c r="K41" s="336"/>
    </row>
    <row r="42" spans="1:11" ht="345.6" x14ac:dyDescent="0.3">
      <c r="A42" s="410"/>
      <c r="B42" s="440"/>
      <c r="C42" s="151" t="s">
        <v>1000</v>
      </c>
      <c r="D42" s="20" t="s">
        <v>1001</v>
      </c>
      <c r="E42" s="237" t="s">
        <v>6</v>
      </c>
      <c r="F42" s="98" t="s">
        <v>1002</v>
      </c>
      <c r="G42" s="61" t="s">
        <v>293</v>
      </c>
      <c r="H42" s="31" t="s">
        <v>4</v>
      </c>
      <c r="I42" s="311">
        <v>0.25</v>
      </c>
      <c r="J42" s="147" t="s">
        <v>1003</v>
      </c>
      <c r="K42" s="8"/>
    </row>
    <row r="43" spans="1:11" ht="173.55" customHeight="1" thickBot="1" x14ac:dyDescent="0.35">
      <c r="A43" s="410"/>
      <c r="B43" s="440"/>
      <c r="C43" s="341" t="s">
        <v>1004</v>
      </c>
      <c r="D43" s="335"/>
      <c r="E43" s="279"/>
      <c r="F43" s="369"/>
      <c r="G43" s="251"/>
      <c r="H43" s="250"/>
      <c r="I43" s="318"/>
      <c r="J43" s="208"/>
      <c r="K43" s="11"/>
    </row>
    <row r="44" spans="1:11" ht="26.4" thickBot="1" x14ac:dyDescent="0.35">
      <c r="A44" s="448" t="s">
        <v>281</v>
      </c>
      <c r="B44" s="448"/>
      <c r="C44" s="448"/>
      <c r="D44" s="448"/>
      <c r="E44" s="448"/>
      <c r="F44" s="448"/>
      <c r="G44" s="448"/>
      <c r="H44" s="448"/>
      <c r="I44" s="448"/>
      <c r="J44" s="449"/>
      <c r="K44" s="11"/>
    </row>
    <row r="45" spans="1:11" ht="15" thickBot="1" x14ac:dyDescent="0.35">
      <c r="A45" s="386" t="s">
        <v>5</v>
      </c>
      <c r="B45" s="386"/>
      <c r="C45" s="386"/>
      <c r="D45" s="386"/>
      <c r="E45" s="450" t="s">
        <v>1005</v>
      </c>
      <c r="F45" s="386"/>
      <c r="G45" s="450" t="s">
        <v>414</v>
      </c>
      <c r="H45" s="451"/>
      <c r="I45" s="450" t="s">
        <v>19</v>
      </c>
      <c r="J45" s="451"/>
      <c r="K45" s="8"/>
    </row>
    <row r="46" spans="1:11" ht="55.2" customHeight="1" thickBot="1" x14ac:dyDescent="0.35">
      <c r="A46" s="282" t="s">
        <v>94</v>
      </c>
      <c r="B46" s="283" t="s">
        <v>0</v>
      </c>
      <c r="C46" s="284" t="s">
        <v>415</v>
      </c>
      <c r="D46" s="282" t="s">
        <v>416</v>
      </c>
      <c r="E46" s="391" t="s">
        <v>417</v>
      </c>
      <c r="F46" s="392"/>
      <c r="G46" s="285" t="s">
        <v>12</v>
      </c>
      <c r="H46" s="283" t="s">
        <v>418</v>
      </c>
      <c r="I46" s="284" t="s">
        <v>15</v>
      </c>
      <c r="J46" s="286" t="s">
        <v>16</v>
      </c>
      <c r="K46" s="8"/>
    </row>
    <row r="47" spans="1:11" ht="97.95" customHeight="1" thickBot="1" x14ac:dyDescent="0.35">
      <c r="A47" s="342" t="s">
        <v>1006</v>
      </c>
      <c r="B47" s="261">
        <v>30902578</v>
      </c>
      <c r="C47" s="343" t="s">
        <v>1007</v>
      </c>
      <c r="D47" s="344" t="s">
        <v>1008</v>
      </c>
      <c r="E47" s="446" t="s">
        <v>3</v>
      </c>
      <c r="F47" s="447"/>
      <c r="G47" s="151" t="s">
        <v>422</v>
      </c>
      <c r="H47" s="20" t="s">
        <v>423</v>
      </c>
      <c r="I47" s="345">
        <v>0.1</v>
      </c>
      <c r="J47" s="346" t="s">
        <v>1009</v>
      </c>
      <c r="K47" s="11"/>
    </row>
    <row r="48" spans="1:11" ht="25.8" x14ac:dyDescent="0.3">
      <c r="A48" s="297"/>
      <c r="B48" s="296"/>
      <c r="C48" s="296"/>
      <c r="D48" s="296"/>
      <c r="E48" s="296"/>
      <c r="F48" s="372"/>
      <c r="G48" s="296"/>
      <c r="H48" s="319"/>
      <c r="I48" s="174" t="s">
        <v>282</v>
      </c>
      <c r="J48" s="320"/>
      <c r="K48" s="175"/>
    </row>
    <row r="49" spans="1:11" ht="25.8" x14ac:dyDescent="0.3">
      <c r="A49" s="176"/>
      <c r="D49" s="123"/>
      <c r="E49" s="123"/>
      <c r="F49" s="8"/>
      <c r="I49" s="177" t="s">
        <v>283</v>
      </c>
      <c r="J49" s="123"/>
      <c r="K49" s="175"/>
    </row>
    <row r="50" spans="1:11" ht="24" thickBot="1" x14ac:dyDescent="0.35">
      <c r="A50" s="178"/>
      <c r="D50" s="179"/>
      <c r="E50" s="179"/>
      <c r="F50" s="374"/>
      <c r="G50" s="180"/>
      <c r="H50" s="180"/>
      <c r="I50" s="227">
        <v>2.8</v>
      </c>
      <c r="J50" s="123"/>
      <c r="K50" s="175"/>
    </row>
    <row r="51" spans="1:11" ht="23.4" x14ac:dyDescent="0.3">
      <c r="A51" s="178"/>
      <c r="D51" s="182"/>
      <c r="E51" s="182"/>
      <c r="F51" s="126"/>
      <c r="G51" s="183"/>
      <c r="H51" s="183"/>
      <c r="I51" s="299"/>
      <c r="J51" s="123"/>
      <c r="K51" s="175"/>
    </row>
    <row r="52" spans="1:11" x14ac:dyDescent="0.3">
      <c r="A52" s="178"/>
      <c r="D52" s="182"/>
      <c r="E52" s="182"/>
      <c r="F52" s="126"/>
      <c r="G52" s="183"/>
      <c r="H52" s="183"/>
      <c r="I52" s="300"/>
      <c r="J52" s="123"/>
      <c r="K52" s="175"/>
    </row>
    <row r="53" spans="1:11" ht="15" thickBot="1" x14ac:dyDescent="0.35">
      <c r="A53" s="178"/>
      <c r="D53" s="182"/>
      <c r="E53" s="182"/>
      <c r="F53" s="126"/>
      <c r="G53" s="183"/>
      <c r="H53" s="183"/>
      <c r="I53" s="228"/>
      <c r="J53" s="123"/>
      <c r="K53" s="124"/>
    </row>
    <row r="54" spans="1:11" ht="21" x14ac:dyDescent="0.3">
      <c r="A54" s="178"/>
      <c r="B54" s="42"/>
      <c r="C54" s="123"/>
      <c r="D54" s="182"/>
      <c r="E54" s="182"/>
      <c r="F54" s="126"/>
      <c r="G54" s="183"/>
      <c r="H54" s="183"/>
      <c r="I54" s="422" t="s">
        <v>284</v>
      </c>
      <c r="J54" s="123"/>
      <c r="K54" s="8"/>
    </row>
    <row r="55" spans="1:11" ht="82.95" customHeight="1" x14ac:dyDescent="0.3">
      <c r="A55" s="178"/>
      <c r="D55" s="182"/>
      <c r="E55" s="182"/>
      <c r="F55" s="126"/>
      <c r="G55" s="183"/>
      <c r="H55" s="183"/>
      <c r="I55" s="384"/>
      <c r="J55" s="123"/>
      <c r="K55" s="8"/>
    </row>
    <row r="56" spans="1:11" ht="23.4" x14ac:dyDescent="0.3">
      <c r="A56" s="178"/>
      <c r="D56" s="182"/>
      <c r="E56" s="182"/>
      <c r="F56" s="126"/>
      <c r="G56" s="183"/>
      <c r="H56" s="183"/>
      <c r="I56" s="181">
        <v>2.8</v>
      </c>
      <c r="J56" s="123"/>
      <c r="K56" s="8"/>
    </row>
    <row r="57" spans="1:11" ht="24" thickBot="1" x14ac:dyDescent="0.35">
      <c r="A57" s="178"/>
      <c r="D57" s="182"/>
      <c r="E57" s="182"/>
      <c r="F57" s="126"/>
      <c r="G57" s="183"/>
      <c r="H57" s="183"/>
      <c r="I57" s="184" t="s">
        <v>91</v>
      </c>
      <c r="J57" s="123"/>
      <c r="K57" s="8"/>
    </row>
    <row r="58" spans="1:11" x14ac:dyDescent="0.3">
      <c r="A58" s="178"/>
      <c r="D58" s="182"/>
      <c r="E58" s="182"/>
      <c r="F58" s="126"/>
      <c r="G58" s="183"/>
      <c r="H58" s="183"/>
      <c r="I58" s="182"/>
      <c r="J58" s="123"/>
      <c r="K58" s="8"/>
    </row>
    <row r="59" spans="1:11" x14ac:dyDescent="0.3">
      <c r="A59" s="178"/>
      <c r="D59" s="182"/>
      <c r="E59" s="182"/>
      <c r="F59" s="126"/>
      <c r="G59" s="183"/>
      <c r="H59" s="183"/>
      <c r="I59" s="182"/>
      <c r="J59" s="123"/>
      <c r="K59" s="8"/>
    </row>
    <row r="60" spans="1:11" x14ac:dyDescent="0.3">
      <c r="A60" s="178"/>
      <c r="D60" s="182"/>
      <c r="E60" s="182"/>
      <c r="F60" s="126"/>
      <c r="G60" s="183"/>
      <c r="H60" s="183"/>
      <c r="I60" s="182"/>
      <c r="J60" s="123"/>
      <c r="K60" s="8"/>
    </row>
    <row r="61" spans="1:11" x14ac:dyDescent="0.3">
      <c r="A61" s="178"/>
      <c r="D61" s="182"/>
      <c r="E61" s="182"/>
      <c r="F61" s="126"/>
      <c r="G61" s="183"/>
      <c r="H61" s="183"/>
      <c r="I61" s="182"/>
      <c r="J61" s="123"/>
      <c r="K61" s="8"/>
    </row>
    <row r="62" spans="1:11" x14ac:dyDescent="0.3">
      <c r="A62" s="178"/>
      <c r="C62" s="125"/>
      <c r="D62" s="182"/>
      <c r="E62" s="182"/>
      <c r="F62" s="126"/>
      <c r="G62" s="183"/>
      <c r="H62" s="183"/>
      <c r="I62" s="182"/>
      <c r="J62" s="123"/>
      <c r="K62" s="8"/>
    </row>
  </sheetData>
  <mergeCells count="22">
    <mergeCell ref="B2:C2"/>
    <mergeCell ref="A3:J3"/>
    <mergeCell ref="A4:D4"/>
    <mergeCell ref="E4:F4"/>
    <mergeCell ref="G4:H4"/>
    <mergeCell ref="I4:J4"/>
    <mergeCell ref="A6:A30"/>
    <mergeCell ref="B6:B30"/>
    <mergeCell ref="A31:A35"/>
    <mergeCell ref="B31:B35"/>
    <mergeCell ref="A36:A37"/>
    <mergeCell ref="B36:B37"/>
    <mergeCell ref="E46:F46"/>
    <mergeCell ref="E47:F47"/>
    <mergeCell ref="I54:I55"/>
    <mergeCell ref="A41:A43"/>
    <mergeCell ref="B41:B43"/>
    <mergeCell ref="A44:J44"/>
    <mergeCell ref="A45:D45"/>
    <mergeCell ref="E45:F45"/>
    <mergeCell ref="G45:H45"/>
    <mergeCell ref="I45:J45"/>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opLeftCell="D1" zoomScale="60" zoomScaleNormal="60" workbookViewId="0">
      <pane ySplit="5" topLeftCell="A27" activePane="bottomLeft" state="frozen"/>
      <selection pane="bottomLeft" activeCell="I32" sqref="I32"/>
    </sheetView>
  </sheetViews>
  <sheetFormatPr defaultColWidth="8.6640625" defaultRowHeight="14.4" x14ac:dyDescent="0.3"/>
  <cols>
    <col min="1" max="1" width="35.33203125" customWidth="1"/>
    <col min="2" max="2" width="12.109375" customWidth="1"/>
    <col min="3" max="3" width="73.6640625" customWidth="1"/>
    <col min="4" max="4" width="76.44140625" customWidth="1"/>
    <col min="5" max="5" width="25.33203125" customWidth="1"/>
    <col min="6" max="6" width="32.44140625" style="373" customWidth="1"/>
    <col min="7" max="7" width="23.6640625" customWidth="1"/>
    <col min="8" max="8" width="25.44140625" customWidth="1"/>
    <col min="9" max="9" width="59.33203125" customWidth="1"/>
    <col min="10" max="10" width="51.109375" customWidth="1"/>
    <col min="11" max="11" width="52.6640625" customWidth="1"/>
  </cols>
  <sheetData>
    <row r="1" spans="1:16" ht="33.450000000000003" customHeight="1" thickBot="1" x14ac:dyDescent="0.65">
      <c r="A1" s="187"/>
      <c r="B1" s="188" t="s">
        <v>185</v>
      </c>
      <c r="C1" s="189"/>
      <c r="D1" s="189"/>
      <c r="E1" s="189"/>
      <c r="F1" s="375"/>
      <c r="G1" s="189"/>
      <c r="H1" s="189"/>
      <c r="I1" s="187"/>
      <c r="J1" s="190"/>
      <c r="K1" s="191"/>
    </row>
    <row r="2" spans="1:16" ht="101.55" customHeight="1" x14ac:dyDescent="0.3">
      <c r="A2" s="192"/>
      <c r="B2" s="459" t="s">
        <v>186</v>
      </c>
      <c r="C2" s="416"/>
      <c r="D2" s="133"/>
      <c r="E2" s="135"/>
      <c r="F2" s="133"/>
      <c r="G2" s="135"/>
      <c r="H2" s="193"/>
      <c r="I2" s="194"/>
      <c r="J2" s="134"/>
      <c r="K2" s="82"/>
      <c r="L2" s="195"/>
      <c r="M2" s="195"/>
      <c r="N2" s="195"/>
      <c r="O2" s="195"/>
      <c r="P2" s="195"/>
    </row>
    <row r="3" spans="1:16" ht="47.55" customHeight="1" thickBot="1" x14ac:dyDescent="0.35">
      <c r="A3" s="417" t="s">
        <v>280</v>
      </c>
      <c r="B3" s="456"/>
      <c r="C3" s="456"/>
      <c r="D3" s="456"/>
      <c r="E3" s="456"/>
      <c r="F3" s="456"/>
      <c r="G3" s="456"/>
      <c r="H3" s="456"/>
      <c r="I3" s="456"/>
      <c r="J3" s="456"/>
      <c r="K3" s="82"/>
      <c r="L3" s="195"/>
      <c r="M3" s="195"/>
      <c r="N3" s="195"/>
      <c r="O3" s="195"/>
      <c r="P3" s="195"/>
    </row>
    <row r="4" spans="1:16" ht="61.2" customHeight="1" thickBot="1" x14ac:dyDescent="0.35">
      <c r="A4" s="387" t="s">
        <v>5</v>
      </c>
      <c r="B4" s="418"/>
      <c r="C4" s="418"/>
      <c r="D4" s="388"/>
      <c r="E4" s="460" t="s">
        <v>18</v>
      </c>
      <c r="F4" s="420"/>
      <c r="G4" s="419" t="s">
        <v>187</v>
      </c>
      <c r="H4" s="461"/>
      <c r="I4" s="387" t="s">
        <v>188</v>
      </c>
      <c r="J4" s="388"/>
      <c r="K4" s="196"/>
      <c r="L4" s="195"/>
      <c r="M4" s="195"/>
      <c r="N4" s="195"/>
      <c r="O4" s="195"/>
      <c r="P4" s="195"/>
    </row>
    <row r="5" spans="1:16" ht="47.7" customHeight="1" thickBot="1" x14ac:dyDescent="0.35">
      <c r="A5" s="197" t="s">
        <v>11</v>
      </c>
      <c r="B5" s="138" t="s">
        <v>0</v>
      </c>
      <c r="C5" s="198" t="s">
        <v>10</v>
      </c>
      <c r="D5" s="199" t="s">
        <v>21</v>
      </c>
      <c r="E5" s="198" t="s">
        <v>14</v>
      </c>
      <c r="F5" s="140" t="s">
        <v>8</v>
      </c>
      <c r="G5" s="139" t="s">
        <v>12</v>
      </c>
      <c r="H5" s="200" t="s">
        <v>189</v>
      </c>
      <c r="I5" s="139" t="s">
        <v>15</v>
      </c>
      <c r="J5" s="201" t="s">
        <v>16</v>
      </c>
      <c r="K5" s="50"/>
      <c r="L5" s="182"/>
      <c r="M5" s="182"/>
      <c r="N5" s="182"/>
      <c r="O5" s="182"/>
      <c r="P5" s="182"/>
    </row>
    <row r="6" spans="1:16" s="166" customFormat="1" ht="216" x14ac:dyDescent="0.3">
      <c r="A6" s="202" t="s">
        <v>190</v>
      </c>
      <c r="B6" s="203">
        <v>19592390</v>
      </c>
      <c r="C6" s="144" t="s">
        <v>1126</v>
      </c>
      <c r="D6" s="204" t="s">
        <v>191</v>
      </c>
      <c r="E6" s="151" t="s">
        <v>31</v>
      </c>
      <c r="F6" s="20" t="s">
        <v>192</v>
      </c>
      <c r="G6" s="205" t="s">
        <v>193</v>
      </c>
      <c r="H6" s="153" t="s">
        <v>4</v>
      </c>
      <c r="I6" s="206">
        <v>0.1</v>
      </c>
      <c r="J6" s="207" t="s">
        <v>194</v>
      </c>
      <c r="K6" s="8"/>
      <c r="L6" s="182"/>
      <c r="M6" s="182"/>
      <c r="N6" s="182"/>
      <c r="O6" s="182"/>
      <c r="P6" s="182"/>
    </row>
    <row r="7" spans="1:16" ht="144" x14ac:dyDescent="0.3">
      <c r="A7" s="454" t="s">
        <v>195</v>
      </c>
      <c r="B7" s="412">
        <v>20513142</v>
      </c>
      <c r="C7" s="151" t="s">
        <v>196</v>
      </c>
      <c r="D7" s="21" t="s">
        <v>197</v>
      </c>
      <c r="E7" s="151" t="s">
        <v>31</v>
      </c>
      <c r="F7" s="20" t="s">
        <v>198</v>
      </c>
      <c r="G7" s="205" t="s">
        <v>193</v>
      </c>
      <c r="H7" s="153" t="s">
        <v>4</v>
      </c>
      <c r="I7" s="206">
        <v>0.5</v>
      </c>
      <c r="J7" s="208" t="s">
        <v>199</v>
      </c>
      <c r="K7" s="8"/>
      <c r="L7" s="182"/>
      <c r="M7" s="182"/>
      <c r="N7" s="182"/>
      <c r="O7" s="182"/>
      <c r="P7" s="182"/>
    </row>
    <row r="8" spans="1:16" ht="115.2" x14ac:dyDescent="0.3">
      <c r="A8" s="454"/>
      <c r="B8" s="414"/>
      <c r="C8" s="151" t="s">
        <v>200</v>
      </c>
      <c r="D8" s="21" t="s">
        <v>201</v>
      </c>
      <c r="E8" s="151" t="s">
        <v>31</v>
      </c>
      <c r="F8" s="20" t="s">
        <v>198</v>
      </c>
      <c r="G8" s="19" t="s">
        <v>202</v>
      </c>
      <c r="H8" s="153" t="s">
        <v>27</v>
      </c>
      <c r="I8" s="206">
        <v>0</v>
      </c>
      <c r="J8" s="65" t="s">
        <v>203</v>
      </c>
      <c r="K8" s="8"/>
      <c r="L8" s="182"/>
      <c r="M8" s="182"/>
      <c r="N8" s="182"/>
      <c r="O8" s="182"/>
      <c r="P8" s="182"/>
    </row>
    <row r="9" spans="1:16" ht="172.8" x14ac:dyDescent="0.3">
      <c r="A9" s="210" t="s">
        <v>204</v>
      </c>
      <c r="B9" s="150">
        <v>20333642</v>
      </c>
      <c r="C9" s="159" t="s">
        <v>205</v>
      </c>
      <c r="D9" s="211" t="s">
        <v>206</v>
      </c>
      <c r="E9" s="151" t="s">
        <v>31</v>
      </c>
      <c r="F9" s="20" t="s">
        <v>207</v>
      </c>
      <c r="G9" s="205" t="s">
        <v>193</v>
      </c>
      <c r="H9" s="153" t="s">
        <v>4</v>
      </c>
      <c r="I9" s="206">
        <v>0.5</v>
      </c>
      <c r="J9" s="65" t="s">
        <v>1127</v>
      </c>
      <c r="K9" s="8"/>
      <c r="L9" s="182"/>
      <c r="M9" s="182"/>
      <c r="N9" s="182"/>
      <c r="O9" s="182"/>
      <c r="P9" s="182"/>
    </row>
    <row r="10" spans="1:16" ht="158.4" x14ac:dyDescent="0.3">
      <c r="A10" s="454" t="s">
        <v>208</v>
      </c>
      <c r="B10" s="412">
        <v>20412115</v>
      </c>
      <c r="C10" s="151" t="s">
        <v>209</v>
      </c>
      <c r="D10" s="21" t="s">
        <v>210</v>
      </c>
      <c r="E10" s="163" t="s">
        <v>6</v>
      </c>
      <c r="F10" s="20" t="s">
        <v>211</v>
      </c>
      <c r="G10" s="19" t="s">
        <v>212</v>
      </c>
      <c r="H10" s="153" t="s">
        <v>58</v>
      </c>
      <c r="I10" s="66">
        <v>0.5</v>
      </c>
      <c r="J10" s="207" t="s">
        <v>213</v>
      </c>
      <c r="K10" s="212"/>
      <c r="L10" s="182"/>
      <c r="M10" s="182"/>
      <c r="N10" s="182"/>
      <c r="O10" s="182"/>
      <c r="P10" s="182"/>
    </row>
    <row r="11" spans="1:16" ht="115.2" x14ac:dyDescent="0.3">
      <c r="A11" s="454"/>
      <c r="B11" s="414"/>
      <c r="C11" s="151" t="s">
        <v>214</v>
      </c>
      <c r="D11" s="211" t="s">
        <v>215</v>
      </c>
      <c r="E11" s="163" t="s">
        <v>6</v>
      </c>
      <c r="F11" s="20" t="s">
        <v>211</v>
      </c>
      <c r="G11" s="19" t="s">
        <v>202</v>
      </c>
      <c r="H11" s="153" t="s">
        <v>27</v>
      </c>
      <c r="I11" s="66">
        <v>0</v>
      </c>
      <c r="J11" s="208" t="s">
        <v>216</v>
      </c>
      <c r="K11" s="8"/>
      <c r="L11" s="182"/>
      <c r="M11" s="182"/>
      <c r="N11" s="182"/>
      <c r="O11" s="182"/>
      <c r="P11" s="182"/>
    </row>
    <row r="12" spans="1:16" ht="172.8" x14ac:dyDescent="0.3">
      <c r="A12" s="210" t="s">
        <v>217</v>
      </c>
      <c r="B12" s="150">
        <v>20729728</v>
      </c>
      <c r="C12" s="151" t="s">
        <v>1128</v>
      </c>
      <c r="D12" s="211" t="s">
        <v>218</v>
      </c>
      <c r="E12" s="151" t="s">
        <v>31</v>
      </c>
      <c r="F12" s="20" t="s">
        <v>219</v>
      </c>
      <c r="G12" s="19" t="s">
        <v>202</v>
      </c>
      <c r="H12" s="153" t="s">
        <v>27</v>
      </c>
      <c r="I12" s="206">
        <v>0</v>
      </c>
      <c r="J12" s="208" t="s">
        <v>220</v>
      </c>
      <c r="K12" s="8"/>
      <c r="L12" s="182"/>
      <c r="M12" s="182"/>
      <c r="N12" s="182"/>
      <c r="O12" s="182"/>
      <c r="P12" s="182"/>
    </row>
    <row r="13" spans="1:16" ht="115.2" x14ac:dyDescent="0.3">
      <c r="A13" s="210" t="s">
        <v>221</v>
      </c>
      <c r="B13" s="150">
        <v>20179003</v>
      </c>
      <c r="C13" s="151" t="s">
        <v>222</v>
      </c>
      <c r="D13" s="211" t="s">
        <v>223</v>
      </c>
      <c r="E13" s="163" t="s">
        <v>3</v>
      </c>
      <c r="F13" s="20" t="s">
        <v>9</v>
      </c>
      <c r="G13" s="19" t="s">
        <v>202</v>
      </c>
      <c r="H13" s="153" t="s">
        <v>1</v>
      </c>
      <c r="I13" s="206">
        <v>0</v>
      </c>
      <c r="J13" s="208" t="s">
        <v>224</v>
      </c>
      <c r="K13" s="8"/>
      <c r="L13" s="182"/>
      <c r="M13" s="182"/>
      <c r="N13" s="182"/>
      <c r="O13" s="182"/>
      <c r="P13" s="182"/>
    </row>
    <row r="14" spans="1:16" ht="144" x14ac:dyDescent="0.3">
      <c r="A14" s="210" t="s">
        <v>225</v>
      </c>
      <c r="B14" s="150">
        <v>22495311</v>
      </c>
      <c r="C14" s="151" t="s">
        <v>226</v>
      </c>
      <c r="D14" s="211" t="s">
        <v>227</v>
      </c>
      <c r="E14" s="163" t="s">
        <v>3</v>
      </c>
      <c r="F14" s="20" t="s">
        <v>9</v>
      </c>
      <c r="G14" s="19" t="s">
        <v>228</v>
      </c>
      <c r="H14" s="153" t="s">
        <v>4</v>
      </c>
      <c r="I14" s="66">
        <v>1</v>
      </c>
      <c r="J14" s="65" t="s">
        <v>229</v>
      </c>
      <c r="K14" s="8"/>
      <c r="L14" s="182"/>
      <c r="M14" s="182"/>
      <c r="N14" s="182"/>
      <c r="O14" s="182"/>
      <c r="P14" s="182"/>
    </row>
    <row r="15" spans="1:16" ht="187.2" x14ac:dyDescent="0.3">
      <c r="A15" s="210" t="s">
        <v>230</v>
      </c>
      <c r="B15" s="150">
        <v>23708187</v>
      </c>
      <c r="C15" s="151" t="s">
        <v>231</v>
      </c>
      <c r="D15" s="211" t="s">
        <v>232</v>
      </c>
      <c r="E15" s="163" t="s">
        <v>6</v>
      </c>
      <c r="F15" s="20" t="s">
        <v>211</v>
      </c>
      <c r="G15" s="19" t="s">
        <v>228</v>
      </c>
      <c r="H15" s="153" t="s">
        <v>4</v>
      </c>
      <c r="I15" s="66">
        <v>0.5</v>
      </c>
      <c r="J15" s="65" t="s">
        <v>233</v>
      </c>
      <c r="K15" s="8"/>
      <c r="L15" s="182"/>
      <c r="M15" s="182"/>
      <c r="N15" s="182"/>
      <c r="O15" s="182"/>
      <c r="P15" s="182"/>
    </row>
    <row r="16" spans="1:16" ht="115.2" x14ac:dyDescent="0.3">
      <c r="A16" s="210" t="s">
        <v>234</v>
      </c>
      <c r="B16" s="150">
        <v>27525107</v>
      </c>
      <c r="C16" s="151" t="s">
        <v>235</v>
      </c>
      <c r="D16" s="211" t="s">
        <v>236</v>
      </c>
      <c r="E16" s="163" t="s">
        <v>3</v>
      </c>
      <c r="F16" s="20" t="s">
        <v>41</v>
      </c>
      <c r="G16" s="19" t="s">
        <v>237</v>
      </c>
      <c r="H16" s="153" t="s">
        <v>27</v>
      </c>
      <c r="I16" s="206">
        <v>0</v>
      </c>
      <c r="J16" s="65" t="s">
        <v>238</v>
      </c>
      <c r="K16" s="8"/>
      <c r="L16" s="182"/>
      <c r="M16" s="182"/>
      <c r="N16" s="182"/>
      <c r="O16" s="182"/>
      <c r="P16" s="182"/>
    </row>
    <row r="17" spans="1:16" ht="144" x14ac:dyDescent="0.3">
      <c r="A17" s="210" t="s">
        <v>239</v>
      </c>
      <c r="B17" s="150">
        <v>27864847</v>
      </c>
      <c r="C17" s="151" t="s">
        <v>240</v>
      </c>
      <c r="D17" s="211" t="s">
        <v>241</v>
      </c>
      <c r="E17" s="163" t="s">
        <v>6</v>
      </c>
      <c r="F17" s="20" t="s">
        <v>41</v>
      </c>
      <c r="G17" s="19" t="s">
        <v>228</v>
      </c>
      <c r="H17" s="21" t="s">
        <v>242</v>
      </c>
      <c r="I17" s="66">
        <v>0.5</v>
      </c>
      <c r="J17" s="207" t="s">
        <v>243</v>
      </c>
      <c r="K17" s="8"/>
      <c r="L17" s="182"/>
      <c r="M17" s="182"/>
      <c r="N17" s="182"/>
      <c r="O17" s="182"/>
      <c r="P17" s="182"/>
    </row>
    <row r="18" spans="1:16" s="166" customFormat="1" ht="172.8" x14ac:dyDescent="0.3">
      <c r="A18" s="214" t="s">
        <v>244</v>
      </c>
      <c r="B18" s="153">
        <v>27255693</v>
      </c>
      <c r="C18" s="151" t="s">
        <v>245</v>
      </c>
      <c r="D18" s="211" t="s">
        <v>246</v>
      </c>
      <c r="E18" s="163" t="s">
        <v>6</v>
      </c>
      <c r="F18" s="20" t="s">
        <v>247</v>
      </c>
      <c r="G18" s="19" t="s">
        <v>193</v>
      </c>
      <c r="H18" s="153" t="s">
        <v>4</v>
      </c>
      <c r="I18" s="206">
        <v>0</v>
      </c>
      <c r="J18" s="65" t="s">
        <v>248</v>
      </c>
      <c r="K18" s="8"/>
      <c r="L18" s="182"/>
      <c r="M18" s="182"/>
      <c r="N18" s="182"/>
      <c r="O18" s="182"/>
      <c r="P18" s="182"/>
    </row>
    <row r="19" spans="1:16" ht="115.2" x14ac:dyDescent="0.3">
      <c r="A19" s="210" t="s">
        <v>249</v>
      </c>
      <c r="B19" s="215">
        <v>26633542</v>
      </c>
      <c r="C19" s="151" t="s">
        <v>250</v>
      </c>
      <c r="D19" s="211" t="s">
        <v>251</v>
      </c>
      <c r="E19" s="163" t="s">
        <v>6</v>
      </c>
      <c r="F19" s="20" t="s">
        <v>252</v>
      </c>
      <c r="G19" s="19" t="s">
        <v>253</v>
      </c>
      <c r="H19" s="21" t="s">
        <v>68</v>
      </c>
      <c r="I19" s="206">
        <v>0</v>
      </c>
      <c r="J19" s="207" t="s">
        <v>254</v>
      </c>
      <c r="K19" s="8"/>
      <c r="L19" s="182"/>
      <c r="M19" s="182"/>
      <c r="N19" s="182"/>
      <c r="O19" s="182"/>
      <c r="P19" s="182"/>
    </row>
    <row r="20" spans="1:16" ht="129.6" x14ac:dyDescent="0.3">
      <c r="A20" s="454" t="s">
        <v>255</v>
      </c>
      <c r="B20" s="412">
        <v>28794905</v>
      </c>
      <c r="C20" s="151" t="s">
        <v>256</v>
      </c>
      <c r="D20" s="211" t="s">
        <v>257</v>
      </c>
      <c r="E20" s="151" t="s">
        <v>258</v>
      </c>
      <c r="F20" s="20" t="s">
        <v>252</v>
      </c>
      <c r="G20" s="19" t="s">
        <v>228</v>
      </c>
      <c r="H20" s="153" t="s">
        <v>4</v>
      </c>
      <c r="I20" s="66">
        <v>1.25</v>
      </c>
      <c r="J20" s="208" t="s">
        <v>259</v>
      </c>
      <c r="K20" s="8"/>
      <c r="L20" s="182"/>
      <c r="M20" s="182"/>
      <c r="N20" s="182"/>
      <c r="O20" s="182"/>
      <c r="P20" s="182"/>
    </row>
    <row r="21" spans="1:16" ht="172.8" x14ac:dyDescent="0.3">
      <c r="A21" s="454"/>
      <c r="B21" s="414"/>
      <c r="C21" s="151" t="s">
        <v>260</v>
      </c>
      <c r="D21" s="21" t="s">
        <v>261</v>
      </c>
      <c r="E21" s="151" t="s">
        <v>258</v>
      </c>
      <c r="F21" s="20" t="s">
        <v>252</v>
      </c>
      <c r="G21" s="19" t="s">
        <v>228</v>
      </c>
      <c r="H21" s="153" t="s">
        <v>4</v>
      </c>
      <c r="I21" s="66">
        <v>1</v>
      </c>
      <c r="J21" s="65" t="s">
        <v>262</v>
      </c>
      <c r="K21" s="8"/>
      <c r="L21" s="182"/>
      <c r="M21" s="182"/>
      <c r="N21" s="182"/>
      <c r="O21" s="182"/>
      <c r="P21" s="182"/>
    </row>
    <row r="22" spans="1:16" ht="115.2" x14ac:dyDescent="0.3">
      <c r="A22" s="454" t="s">
        <v>263</v>
      </c>
      <c r="B22" s="412">
        <v>28533427</v>
      </c>
      <c r="C22" s="151" t="s">
        <v>264</v>
      </c>
      <c r="D22" s="211" t="s">
        <v>265</v>
      </c>
      <c r="E22" s="144" t="s">
        <v>258</v>
      </c>
      <c r="F22" s="20" t="s">
        <v>41</v>
      </c>
      <c r="G22" s="19" t="s">
        <v>212</v>
      </c>
      <c r="H22" s="153" t="s">
        <v>58</v>
      </c>
      <c r="I22" s="64">
        <v>0.5</v>
      </c>
      <c r="J22" s="65" t="s">
        <v>266</v>
      </c>
      <c r="K22" s="8"/>
      <c r="L22" s="182"/>
      <c r="M22" s="182"/>
      <c r="N22" s="182"/>
      <c r="O22" s="182"/>
      <c r="P22" s="182"/>
    </row>
    <row r="23" spans="1:16" ht="115.2" x14ac:dyDescent="0.3">
      <c r="A23" s="454"/>
      <c r="B23" s="414"/>
      <c r="C23" s="151" t="s">
        <v>267</v>
      </c>
      <c r="D23" s="211" t="s">
        <v>268</v>
      </c>
      <c r="E23" s="144" t="s">
        <v>258</v>
      </c>
      <c r="F23" s="20" t="s">
        <v>41</v>
      </c>
      <c r="G23" s="61" t="s">
        <v>202</v>
      </c>
      <c r="H23" s="31" t="s">
        <v>27</v>
      </c>
      <c r="I23" s="64">
        <v>0</v>
      </c>
      <c r="J23" s="207" t="s">
        <v>269</v>
      </c>
      <c r="K23" s="8"/>
      <c r="L23" s="182"/>
      <c r="M23" s="182"/>
      <c r="N23" s="182"/>
      <c r="O23" s="182"/>
      <c r="P23" s="182"/>
    </row>
    <row r="24" spans="1:16" ht="144" x14ac:dyDescent="0.3">
      <c r="A24" s="210" t="s">
        <v>270</v>
      </c>
      <c r="B24" s="216">
        <v>28714951</v>
      </c>
      <c r="C24" s="217" t="s">
        <v>271</v>
      </c>
      <c r="D24" s="211" t="s">
        <v>272</v>
      </c>
      <c r="E24" s="144" t="s">
        <v>3</v>
      </c>
      <c r="F24" s="27" t="s">
        <v>9</v>
      </c>
      <c r="G24" s="61" t="s">
        <v>193</v>
      </c>
      <c r="H24" s="31" t="s">
        <v>4</v>
      </c>
      <c r="I24" s="64" t="s">
        <v>273</v>
      </c>
      <c r="J24" s="208" t="s">
        <v>1129</v>
      </c>
      <c r="K24" s="8"/>
      <c r="L24" s="182"/>
      <c r="M24" s="182"/>
      <c r="N24" s="182"/>
      <c r="O24" s="182"/>
      <c r="P24" s="182"/>
    </row>
    <row r="25" spans="1:16" ht="129.6" x14ac:dyDescent="0.3">
      <c r="A25" s="454" t="s">
        <v>274</v>
      </c>
      <c r="B25" s="412">
        <v>30763456</v>
      </c>
      <c r="C25" s="151" t="s">
        <v>275</v>
      </c>
      <c r="D25" s="21" t="s">
        <v>276</v>
      </c>
      <c r="E25" s="163" t="s">
        <v>3</v>
      </c>
      <c r="F25" s="27" t="s">
        <v>9</v>
      </c>
      <c r="G25" s="19" t="s">
        <v>228</v>
      </c>
      <c r="H25" s="153" t="s">
        <v>4</v>
      </c>
      <c r="I25" s="218">
        <v>1.5</v>
      </c>
      <c r="J25" s="208" t="s">
        <v>277</v>
      </c>
      <c r="K25" s="8"/>
      <c r="L25" s="182"/>
      <c r="M25" s="182"/>
      <c r="N25" s="182"/>
      <c r="O25" s="182"/>
      <c r="P25" s="182"/>
    </row>
    <row r="26" spans="1:16" ht="115.8" thickBot="1" x14ac:dyDescent="0.35">
      <c r="A26" s="457"/>
      <c r="B26" s="458"/>
      <c r="C26" s="171" t="s">
        <v>278</v>
      </c>
      <c r="D26" s="219" t="s">
        <v>279</v>
      </c>
      <c r="E26" s="220" t="s">
        <v>3</v>
      </c>
      <c r="F26" s="376" t="s">
        <v>9</v>
      </c>
      <c r="G26" s="62" t="s">
        <v>228</v>
      </c>
      <c r="H26" s="160" t="s">
        <v>4</v>
      </c>
      <c r="I26" s="218">
        <v>1.5</v>
      </c>
      <c r="J26" s="67" t="s">
        <v>277</v>
      </c>
      <c r="K26" s="8"/>
      <c r="L26" s="182"/>
      <c r="M26" s="182"/>
      <c r="N26" s="182"/>
      <c r="O26" s="182"/>
      <c r="P26" s="182"/>
    </row>
    <row r="27" spans="1:16" ht="49.95" customHeight="1" thickBot="1" x14ac:dyDescent="0.35">
      <c r="A27" s="455" t="s">
        <v>281</v>
      </c>
      <c r="B27" s="448"/>
      <c r="C27" s="448"/>
      <c r="D27" s="448"/>
      <c r="E27" s="448"/>
      <c r="F27" s="448"/>
      <c r="G27" s="448"/>
      <c r="H27" s="448"/>
      <c r="I27" s="448"/>
      <c r="J27" s="449"/>
      <c r="K27" s="8"/>
      <c r="L27" s="182"/>
      <c r="M27" s="182"/>
      <c r="N27" s="182"/>
      <c r="O27" s="182"/>
      <c r="P27" s="182"/>
    </row>
    <row r="28" spans="1:16" ht="25.8" x14ac:dyDescent="0.3">
      <c r="A28" s="221"/>
      <c r="B28" s="222"/>
      <c r="C28" s="222"/>
      <c r="D28" s="8"/>
      <c r="E28" s="123"/>
      <c r="F28" s="8"/>
      <c r="G28" s="8"/>
      <c r="H28" s="123"/>
      <c r="I28" s="174" t="s">
        <v>282</v>
      </c>
      <c r="J28" s="8"/>
      <c r="K28" s="8"/>
      <c r="L28" s="182"/>
      <c r="M28" s="182"/>
      <c r="N28" s="182"/>
      <c r="O28" s="182"/>
      <c r="P28" s="182"/>
    </row>
    <row r="29" spans="1:16" ht="25.8" x14ac:dyDescent="0.3">
      <c r="A29" s="166"/>
      <c r="B29" s="223"/>
      <c r="C29" s="223"/>
      <c r="D29" s="182"/>
      <c r="E29" s="182"/>
      <c r="F29" s="126"/>
      <c r="G29" s="182"/>
      <c r="H29" s="182"/>
      <c r="I29" s="177" t="s">
        <v>283</v>
      </c>
      <c r="J29" s="182"/>
      <c r="K29" s="182"/>
      <c r="L29" s="182"/>
      <c r="M29" s="182"/>
      <c r="N29" s="182"/>
      <c r="O29" s="182"/>
      <c r="P29" s="182"/>
    </row>
    <row r="30" spans="1:16" ht="24" thickBot="1" x14ac:dyDescent="0.35">
      <c r="A30" s="166"/>
      <c r="B30" s="223"/>
      <c r="C30" s="223"/>
      <c r="D30" s="182"/>
      <c r="E30" s="182"/>
      <c r="F30" s="126"/>
      <c r="G30" s="182"/>
      <c r="H30" s="182"/>
      <c r="I30" s="227">
        <v>9.85</v>
      </c>
      <c r="J30" s="182"/>
      <c r="K30" s="182"/>
      <c r="L30" s="182"/>
      <c r="M30" s="182"/>
      <c r="N30" s="182"/>
      <c r="O30" s="182"/>
      <c r="P30" s="182"/>
    </row>
    <row r="31" spans="1:16" x14ac:dyDescent="0.3">
      <c r="A31" s="166"/>
      <c r="B31" s="223"/>
      <c r="C31" s="223"/>
      <c r="D31" s="182"/>
      <c r="E31" s="182"/>
      <c r="F31" s="126"/>
      <c r="G31" s="182"/>
      <c r="H31" s="182"/>
      <c r="J31" s="182"/>
      <c r="K31" s="182"/>
      <c r="L31" s="182"/>
      <c r="M31" s="182"/>
      <c r="N31" s="182"/>
      <c r="O31" s="182"/>
      <c r="P31" s="182"/>
    </row>
    <row r="32" spans="1:16" x14ac:dyDescent="0.3">
      <c r="B32" s="223"/>
      <c r="C32" s="223"/>
      <c r="D32" s="182"/>
      <c r="E32" s="182"/>
      <c r="F32" s="126"/>
      <c r="G32" s="182"/>
      <c r="H32" s="182"/>
      <c r="J32" s="182"/>
      <c r="K32" s="182"/>
      <c r="L32" s="182"/>
      <c r="M32" s="182"/>
      <c r="N32" s="182"/>
      <c r="O32" s="182"/>
      <c r="P32" s="182"/>
    </row>
    <row r="33" spans="2:16" ht="15" thickBot="1" x14ac:dyDescent="0.35">
      <c r="B33" s="182"/>
      <c r="C33" s="182"/>
      <c r="D33" s="182"/>
      <c r="E33" s="182"/>
      <c r="F33" s="126"/>
      <c r="G33" s="182"/>
      <c r="H33" s="182"/>
      <c r="J33" s="185"/>
      <c r="K33" s="182"/>
      <c r="L33" s="182"/>
      <c r="M33" s="182"/>
      <c r="N33" s="182"/>
      <c r="O33" s="182"/>
      <c r="P33" s="182"/>
    </row>
    <row r="34" spans="2:16" ht="21" x14ac:dyDescent="0.3">
      <c r="B34" s="42"/>
      <c r="C34" s="123"/>
      <c r="D34" s="182"/>
      <c r="E34" s="182"/>
      <c r="F34" s="126"/>
      <c r="G34" s="182"/>
      <c r="H34" s="182"/>
      <c r="I34" s="422" t="s">
        <v>285</v>
      </c>
      <c r="J34" s="182"/>
      <c r="K34" s="182"/>
      <c r="L34" s="182"/>
      <c r="M34" s="182"/>
      <c r="N34" s="182"/>
      <c r="O34" s="182"/>
      <c r="P34" s="182"/>
    </row>
    <row r="35" spans="2:16" ht="70.95" customHeight="1" x14ac:dyDescent="0.3">
      <c r="D35" s="182"/>
      <c r="E35" s="182"/>
      <c r="F35" s="126"/>
      <c r="G35" s="182"/>
      <c r="H35" s="182"/>
      <c r="I35" s="384"/>
      <c r="J35" s="182"/>
      <c r="K35" s="182"/>
      <c r="L35" s="182"/>
      <c r="M35" s="182"/>
      <c r="N35" s="182"/>
      <c r="O35" s="182"/>
      <c r="P35" s="182"/>
    </row>
    <row r="36" spans="2:16" ht="21" x14ac:dyDescent="0.3">
      <c r="D36" s="182"/>
      <c r="E36" s="182"/>
      <c r="F36" s="126"/>
      <c r="G36" s="182"/>
      <c r="H36" s="182"/>
      <c r="I36" s="7">
        <v>9.85</v>
      </c>
      <c r="J36" s="182"/>
      <c r="K36" s="182"/>
      <c r="L36" s="182"/>
      <c r="M36" s="182"/>
      <c r="N36" s="182"/>
      <c r="O36" s="182"/>
      <c r="P36" s="182"/>
    </row>
    <row r="37" spans="2:16" ht="21.6" thickBot="1" x14ac:dyDescent="0.45">
      <c r="D37" s="182"/>
      <c r="E37" s="182"/>
      <c r="F37" s="126"/>
      <c r="G37" s="182"/>
      <c r="H37" s="182"/>
      <c r="I37" s="224" t="s">
        <v>2</v>
      </c>
      <c r="J37" s="182"/>
      <c r="K37" s="182"/>
      <c r="L37" s="182"/>
      <c r="M37" s="182"/>
      <c r="N37" s="182"/>
      <c r="O37" s="182"/>
      <c r="P37" s="182"/>
    </row>
    <row r="38" spans="2:16" x14ac:dyDescent="0.3">
      <c r="D38" s="182"/>
      <c r="E38" s="182"/>
      <c r="F38" s="126"/>
      <c r="G38" s="182"/>
      <c r="H38" s="182"/>
      <c r="I38" s="229"/>
      <c r="J38" s="182"/>
      <c r="K38" s="182"/>
      <c r="L38" s="182"/>
      <c r="M38" s="182"/>
      <c r="N38" s="182"/>
      <c r="O38" s="182"/>
      <c r="P38" s="182"/>
    </row>
    <row r="39" spans="2:16" x14ac:dyDescent="0.3">
      <c r="D39" s="182"/>
      <c r="E39" s="182"/>
      <c r="F39" s="126"/>
      <c r="G39" s="182"/>
      <c r="H39" s="123"/>
      <c r="I39" s="228"/>
      <c r="J39" s="123"/>
      <c r="K39" s="182"/>
      <c r="L39" s="182"/>
      <c r="M39" s="182"/>
      <c r="N39" s="182"/>
      <c r="O39" s="182"/>
      <c r="P39" s="182"/>
    </row>
    <row r="40" spans="2:16" x14ac:dyDescent="0.3">
      <c r="D40" s="182"/>
      <c r="E40" s="182"/>
      <c r="F40" s="126"/>
      <c r="G40" s="182"/>
      <c r="H40" s="182"/>
      <c r="I40" s="182"/>
      <c r="J40" s="182"/>
      <c r="K40" s="182"/>
      <c r="L40" s="182"/>
      <c r="M40" s="182"/>
      <c r="N40" s="182"/>
      <c r="O40" s="182"/>
      <c r="P40" s="182"/>
    </row>
    <row r="41" spans="2:16" x14ac:dyDescent="0.3">
      <c r="D41" s="182"/>
      <c r="E41" s="182"/>
      <c r="F41" s="126"/>
      <c r="G41" s="182"/>
      <c r="H41" s="182"/>
      <c r="I41" s="182"/>
      <c r="J41" s="182"/>
      <c r="K41" s="182"/>
      <c r="L41" s="182"/>
      <c r="M41" s="182"/>
      <c r="N41" s="182"/>
      <c r="O41" s="182"/>
      <c r="P41" s="182"/>
    </row>
    <row r="42" spans="2:16" x14ac:dyDescent="0.3">
      <c r="D42" s="182"/>
      <c r="E42" s="182"/>
      <c r="F42" s="126"/>
      <c r="G42" s="182"/>
      <c r="H42" s="182"/>
      <c r="I42" s="182"/>
      <c r="J42" s="182"/>
      <c r="K42" s="182"/>
      <c r="L42" s="182"/>
      <c r="M42" s="182"/>
      <c r="N42" s="182"/>
      <c r="O42" s="182"/>
      <c r="P42" s="182"/>
    </row>
    <row r="43" spans="2:16" x14ac:dyDescent="0.3">
      <c r="C43" s="125"/>
      <c r="D43" s="182"/>
      <c r="E43" s="182"/>
      <c r="F43" s="126"/>
      <c r="G43" s="182"/>
      <c r="H43" s="182"/>
      <c r="I43" s="182"/>
      <c r="J43" s="182"/>
      <c r="K43" s="182"/>
      <c r="L43" s="182"/>
      <c r="M43" s="182"/>
      <c r="N43" s="182"/>
      <c r="O43" s="182"/>
      <c r="P43" s="182"/>
    </row>
    <row r="44" spans="2:16" x14ac:dyDescent="0.3">
      <c r="C44" s="125"/>
      <c r="D44" s="182"/>
      <c r="E44" s="182"/>
      <c r="F44" s="126"/>
      <c r="G44" s="182"/>
      <c r="H44" s="182"/>
      <c r="I44" s="182"/>
      <c r="J44" s="182"/>
      <c r="K44" s="182"/>
      <c r="L44" s="182"/>
      <c r="M44" s="182"/>
      <c r="N44" s="182"/>
      <c r="O44" s="182"/>
      <c r="P44" s="182"/>
    </row>
    <row r="45" spans="2:16" x14ac:dyDescent="0.3">
      <c r="D45" s="182"/>
      <c r="E45" s="182"/>
      <c r="F45" s="126"/>
      <c r="G45" s="182"/>
      <c r="H45" s="182"/>
      <c r="I45" s="182"/>
      <c r="J45" s="182"/>
      <c r="K45" s="182"/>
      <c r="L45" s="182"/>
      <c r="M45" s="182"/>
      <c r="N45" s="182"/>
      <c r="O45" s="182"/>
      <c r="P45" s="182"/>
    </row>
    <row r="46" spans="2:16" x14ac:dyDescent="0.3">
      <c r="D46" s="182"/>
      <c r="E46" s="182"/>
      <c r="F46" s="126"/>
      <c r="G46" s="182"/>
      <c r="H46" s="182"/>
      <c r="I46" s="182"/>
      <c r="J46" s="182"/>
      <c r="K46" s="182"/>
      <c r="L46" s="182"/>
      <c r="M46" s="182"/>
      <c r="N46" s="182"/>
      <c r="O46" s="182"/>
      <c r="P46" s="182"/>
    </row>
    <row r="47" spans="2:16" x14ac:dyDescent="0.3">
      <c r="D47" s="182"/>
      <c r="E47" s="182"/>
      <c r="F47" s="126"/>
      <c r="G47" s="182"/>
      <c r="H47" s="182"/>
      <c r="I47" s="182"/>
      <c r="J47" s="182"/>
      <c r="K47" s="182"/>
      <c r="L47" s="182"/>
      <c r="M47" s="182"/>
      <c r="N47" s="182"/>
      <c r="O47" s="182"/>
      <c r="P47" s="182"/>
    </row>
    <row r="48" spans="2:16" x14ac:dyDescent="0.3">
      <c r="D48" s="182"/>
    </row>
    <row r="49" spans="4:4" x14ac:dyDescent="0.3">
      <c r="D49" s="182"/>
    </row>
    <row r="50" spans="4:4" x14ac:dyDescent="0.3">
      <c r="D50" s="182"/>
    </row>
    <row r="51" spans="4:4" x14ac:dyDescent="0.3">
      <c r="D51" s="182"/>
    </row>
    <row r="52" spans="4:4" x14ac:dyDescent="0.3">
      <c r="D52" s="182"/>
    </row>
    <row r="53" spans="4:4" x14ac:dyDescent="0.3">
      <c r="D53" s="182"/>
    </row>
    <row r="54" spans="4:4" x14ac:dyDescent="0.3">
      <c r="D54" s="182"/>
    </row>
    <row r="55" spans="4:4" x14ac:dyDescent="0.3">
      <c r="D55" s="182"/>
    </row>
    <row r="56" spans="4:4" x14ac:dyDescent="0.3">
      <c r="D56" s="182"/>
    </row>
    <row r="57" spans="4:4" x14ac:dyDescent="0.3">
      <c r="D57" s="182"/>
    </row>
    <row r="58" spans="4:4" x14ac:dyDescent="0.3">
      <c r="D58" s="182"/>
    </row>
    <row r="59" spans="4:4" x14ac:dyDescent="0.3">
      <c r="D59" s="182"/>
    </row>
    <row r="60" spans="4:4" x14ac:dyDescent="0.3">
      <c r="D60" s="182"/>
    </row>
    <row r="61" spans="4:4" x14ac:dyDescent="0.3">
      <c r="D61" s="182"/>
    </row>
    <row r="62" spans="4:4" x14ac:dyDescent="0.3">
      <c r="D62" s="182"/>
    </row>
    <row r="63" spans="4:4" x14ac:dyDescent="0.3">
      <c r="D63" s="182"/>
    </row>
    <row r="64" spans="4:4" x14ac:dyDescent="0.3">
      <c r="D64" s="182"/>
    </row>
    <row r="65" spans="3:4" x14ac:dyDescent="0.3">
      <c r="D65" s="182"/>
    </row>
    <row r="66" spans="3:4" x14ac:dyDescent="0.3">
      <c r="D66" s="182"/>
    </row>
    <row r="67" spans="3:4" x14ac:dyDescent="0.3">
      <c r="D67" s="182"/>
    </row>
    <row r="68" spans="3:4" x14ac:dyDescent="0.3">
      <c r="C68" s="126"/>
      <c r="D68" s="182"/>
    </row>
  </sheetData>
  <mergeCells count="18">
    <mergeCell ref="B2:C2"/>
    <mergeCell ref="A4:D4"/>
    <mergeCell ref="E4:F4"/>
    <mergeCell ref="G4:H4"/>
    <mergeCell ref="I4:J4"/>
    <mergeCell ref="A7:A8"/>
    <mergeCell ref="B7:B8"/>
    <mergeCell ref="A27:J27"/>
    <mergeCell ref="A3:J3"/>
    <mergeCell ref="I34:I35"/>
    <mergeCell ref="A25:A26"/>
    <mergeCell ref="B25:B26"/>
    <mergeCell ref="A10:A11"/>
    <mergeCell ref="B10:B11"/>
    <mergeCell ref="A20:A21"/>
    <mergeCell ref="B20:B21"/>
    <mergeCell ref="A22:A23"/>
    <mergeCell ref="B22:B2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40" zoomScaleNormal="40" workbookViewId="0">
      <pane ySplit="5" topLeftCell="A12" activePane="bottomLeft" state="frozen"/>
      <selection pane="bottomLeft" activeCell="A3" sqref="A3:J3"/>
    </sheetView>
  </sheetViews>
  <sheetFormatPr defaultColWidth="8.6640625" defaultRowHeight="14.4" x14ac:dyDescent="0.3"/>
  <cols>
    <col min="1" max="1" width="25.6640625" style="178" customWidth="1"/>
    <col min="2" max="2" width="17.6640625" bestFit="1" customWidth="1"/>
    <col min="3" max="3" width="73" bestFit="1" customWidth="1"/>
    <col min="4" max="5" width="50.6640625" customWidth="1"/>
    <col min="6" max="6" width="50.6640625" style="373" customWidth="1"/>
    <col min="7" max="7" width="22" bestFit="1" customWidth="1"/>
    <col min="8" max="8" width="21.109375" bestFit="1" customWidth="1"/>
    <col min="9" max="9" width="57.6640625" customWidth="1"/>
    <col min="10" max="10" width="45.109375" style="175" customWidth="1"/>
    <col min="11" max="11" width="41.109375" style="175" customWidth="1"/>
    <col min="12" max="12" width="34" customWidth="1"/>
  </cols>
  <sheetData>
    <row r="1" spans="1:12" ht="31.2" x14ac:dyDescent="0.6">
      <c r="A1" s="127"/>
      <c r="B1" s="128" t="s">
        <v>92</v>
      </c>
      <c r="C1" s="129"/>
      <c r="D1" s="129"/>
      <c r="E1" s="129"/>
      <c r="F1" s="370"/>
      <c r="G1" s="129"/>
      <c r="H1" s="130"/>
      <c r="I1" s="129"/>
      <c r="J1" s="129"/>
      <c r="K1" s="131"/>
    </row>
    <row r="2" spans="1:12" ht="98.7" customHeight="1" x14ac:dyDescent="0.3">
      <c r="A2" s="132"/>
      <c r="B2" s="415" t="s">
        <v>93</v>
      </c>
      <c r="C2" s="416"/>
      <c r="D2" s="133"/>
      <c r="E2" s="133"/>
      <c r="F2" s="133"/>
      <c r="G2" s="133"/>
      <c r="H2" s="134"/>
      <c r="I2" s="135"/>
      <c r="J2" s="135"/>
      <c r="K2" s="68"/>
    </row>
    <row r="3" spans="1:12" ht="48.45" customHeight="1" thickBot="1" x14ac:dyDescent="0.35">
      <c r="A3" s="417" t="s">
        <v>280</v>
      </c>
      <c r="B3" s="456"/>
      <c r="C3" s="456"/>
      <c r="D3" s="456"/>
      <c r="E3" s="456"/>
      <c r="F3" s="456"/>
      <c r="G3" s="456"/>
      <c r="H3" s="456"/>
      <c r="I3" s="456"/>
      <c r="J3" s="456"/>
      <c r="K3" s="225"/>
    </row>
    <row r="4" spans="1:12" ht="15" customHeight="1" thickBot="1" x14ac:dyDescent="0.35">
      <c r="A4" s="387" t="s">
        <v>5</v>
      </c>
      <c r="B4" s="418"/>
      <c r="C4" s="418"/>
      <c r="D4" s="388"/>
      <c r="E4" s="419" t="s">
        <v>18</v>
      </c>
      <c r="F4" s="420"/>
      <c r="G4" s="421" t="s">
        <v>17</v>
      </c>
      <c r="H4" s="390"/>
      <c r="I4" s="421" t="s">
        <v>19</v>
      </c>
      <c r="J4" s="389"/>
      <c r="K4" s="136"/>
    </row>
    <row r="5" spans="1:12" ht="43.8" thickBot="1" x14ac:dyDescent="0.35">
      <c r="A5" s="137" t="s">
        <v>94</v>
      </c>
      <c r="B5" s="138" t="s">
        <v>0</v>
      </c>
      <c r="C5" s="89" t="s">
        <v>10</v>
      </c>
      <c r="D5" s="88" t="s">
        <v>95</v>
      </c>
      <c r="E5" s="89" t="s">
        <v>14</v>
      </c>
      <c r="F5" s="88" t="s">
        <v>8</v>
      </c>
      <c r="G5" s="139" t="s">
        <v>12</v>
      </c>
      <c r="H5" s="140" t="s">
        <v>96</v>
      </c>
      <c r="I5" s="89" t="s">
        <v>15</v>
      </c>
      <c r="J5" s="90" t="s">
        <v>16</v>
      </c>
      <c r="K5" s="141"/>
    </row>
    <row r="6" spans="1:12" ht="288" x14ac:dyDescent="0.3">
      <c r="A6" s="142" t="s">
        <v>97</v>
      </c>
      <c r="B6" s="143" t="s">
        <v>98</v>
      </c>
      <c r="C6" s="144" t="s">
        <v>99</v>
      </c>
      <c r="D6" s="26" t="s">
        <v>100</v>
      </c>
      <c r="E6" s="145" t="s">
        <v>3</v>
      </c>
      <c r="F6" s="98" t="s">
        <v>9</v>
      </c>
      <c r="G6" s="61" t="s">
        <v>101</v>
      </c>
      <c r="H6" s="31" t="s">
        <v>58</v>
      </c>
      <c r="I6" s="146">
        <v>1.5</v>
      </c>
      <c r="J6" s="147" t="s">
        <v>102</v>
      </c>
      <c r="K6" s="11"/>
      <c r="L6" s="148"/>
    </row>
    <row r="7" spans="1:12" ht="201.6" x14ac:dyDescent="0.3">
      <c r="A7" s="149" t="s">
        <v>103</v>
      </c>
      <c r="B7" s="150">
        <v>14963808</v>
      </c>
      <c r="C7" s="151" t="s">
        <v>104</v>
      </c>
      <c r="D7" s="152" t="s">
        <v>105</v>
      </c>
      <c r="E7" s="151" t="s">
        <v>3</v>
      </c>
      <c r="F7" s="21" t="s">
        <v>106</v>
      </c>
      <c r="G7" s="19" t="s">
        <v>57</v>
      </c>
      <c r="H7" s="153" t="s">
        <v>58</v>
      </c>
      <c r="I7" s="154">
        <v>1</v>
      </c>
      <c r="J7" s="155" t="s">
        <v>107</v>
      </c>
      <c r="K7" s="11"/>
      <c r="L7" s="156"/>
    </row>
    <row r="8" spans="1:12" ht="201.6" x14ac:dyDescent="0.3">
      <c r="A8" s="462" t="s">
        <v>108</v>
      </c>
      <c r="B8" s="463">
        <v>15622415</v>
      </c>
      <c r="C8" s="151" t="s">
        <v>109</v>
      </c>
      <c r="D8" s="44" t="s">
        <v>110</v>
      </c>
      <c r="E8" s="151" t="s">
        <v>3</v>
      </c>
      <c r="F8" s="21" t="s">
        <v>9</v>
      </c>
      <c r="G8" s="19" t="s">
        <v>67</v>
      </c>
      <c r="H8" s="21" t="s">
        <v>68</v>
      </c>
      <c r="I8" s="154">
        <v>0</v>
      </c>
      <c r="J8" s="155" t="s">
        <v>111</v>
      </c>
      <c r="K8" s="11"/>
    </row>
    <row r="9" spans="1:12" ht="172.8" x14ac:dyDescent="0.3">
      <c r="A9" s="462"/>
      <c r="B9" s="463"/>
      <c r="C9" s="159" t="s">
        <v>112</v>
      </c>
      <c r="D9" s="44" t="s">
        <v>1130</v>
      </c>
      <c r="E9" s="151" t="s">
        <v>3</v>
      </c>
      <c r="F9" s="21" t="s">
        <v>9</v>
      </c>
      <c r="G9" s="19" t="s">
        <v>67</v>
      </c>
      <c r="H9" s="21" t="s">
        <v>68</v>
      </c>
      <c r="I9" s="154">
        <v>0</v>
      </c>
      <c r="J9" s="155" t="s">
        <v>113</v>
      </c>
      <c r="K9" s="11"/>
    </row>
    <row r="10" spans="1:12" ht="201.6" x14ac:dyDescent="0.3">
      <c r="A10" s="462"/>
      <c r="B10" s="463"/>
      <c r="C10" s="159" t="s">
        <v>114</v>
      </c>
      <c r="D10" s="44" t="s">
        <v>115</v>
      </c>
      <c r="E10" s="151" t="s">
        <v>3</v>
      </c>
      <c r="F10" s="21" t="s">
        <v>9</v>
      </c>
      <c r="G10" s="19" t="s">
        <v>67</v>
      </c>
      <c r="H10" s="21" t="s">
        <v>68</v>
      </c>
      <c r="I10" s="154">
        <v>0</v>
      </c>
      <c r="J10" s="65" t="s">
        <v>116</v>
      </c>
      <c r="K10" s="11"/>
    </row>
    <row r="11" spans="1:12" ht="231" thickBot="1" x14ac:dyDescent="0.35">
      <c r="A11" s="462"/>
      <c r="B11" s="463"/>
      <c r="C11" s="159" t="s">
        <v>117</v>
      </c>
      <c r="D11" s="152" t="s">
        <v>118</v>
      </c>
      <c r="E11" s="151" t="s">
        <v>3</v>
      </c>
      <c r="F11" s="23" t="s">
        <v>9</v>
      </c>
      <c r="G11" s="19" t="s">
        <v>67</v>
      </c>
      <c r="H11" s="21" t="s">
        <v>58</v>
      </c>
      <c r="I11" s="161">
        <v>1</v>
      </c>
      <c r="J11" s="155" t="s">
        <v>1131</v>
      </c>
      <c r="K11" s="11"/>
      <c r="L11" s="162"/>
    </row>
    <row r="12" spans="1:12" ht="144" x14ac:dyDescent="0.3">
      <c r="A12" s="149" t="s">
        <v>119</v>
      </c>
      <c r="B12" s="150">
        <v>16648374</v>
      </c>
      <c r="C12" s="159" t="s">
        <v>120</v>
      </c>
      <c r="D12" s="152" t="s">
        <v>121</v>
      </c>
      <c r="E12" s="163" t="s">
        <v>3</v>
      </c>
      <c r="F12" s="21" t="s">
        <v>122</v>
      </c>
      <c r="G12" s="19" t="s">
        <v>123</v>
      </c>
      <c r="H12" s="21" t="s">
        <v>4</v>
      </c>
      <c r="I12" s="154">
        <v>0</v>
      </c>
      <c r="J12" s="65" t="s">
        <v>124</v>
      </c>
      <c r="K12" s="11"/>
    </row>
    <row r="13" spans="1:12" ht="115.2" x14ac:dyDescent="0.3">
      <c r="A13" s="149" t="s">
        <v>125</v>
      </c>
      <c r="B13" s="150">
        <v>18231125</v>
      </c>
      <c r="C13" s="159" t="s">
        <v>126</v>
      </c>
      <c r="D13" s="152" t="s">
        <v>127</v>
      </c>
      <c r="E13" s="151" t="s">
        <v>3</v>
      </c>
      <c r="F13" s="21" t="s">
        <v>128</v>
      </c>
      <c r="G13" s="19" t="s">
        <v>57</v>
      </c>
      <c r="H13" s="21" t="s">
        <v>58</v>
      </c>
      <c r="I13" s="154">
        <v>1</v>
      </c>
      <c r="J13" s="65" t="s">
        <v>129</v>
      </c>
      <c r="K13" s="11"/>
      <c r="L13" s="156"/>
    </row>
    <row r="14" spans="1:12" s="164" customFormat="1" ht="230.4" x14ac:dyDescent="0.3">
      <c r="A14" s="149" t="s">
        <v>130</v>
      </c>
      <c r="B14" s="153">
        <v>19645625</v>
      </c>
      <c r="C14" s="151" t="s">
        <v>131</v>
      </c>
      <c r="D14" s="152" t="s">
        <v>132</v>
      </c>
      <c r="E14" s="151" t="s">
        <v>3</v>
      </c>
      <c r="F14" s="21" t="s">
        <v>9</v>
      </c>
      <c r="G14" s="19" t="s">
        <v>67</v>
      </c>
      <c r="H14" s="21" t="s">
        <v>68</v>
      </c>
      <c r="I14" s="154">
        <v>0</v>
      </c>
      <c r="J14" s="65" t="s">
        <v>133</v>
      </c>
      <c r="K14" s="11"/>
    </row>
    <row r="15" spans="1:12" ht="172.8" x14ac:dyDescent="0.3">
      <c r="A15" s="149" t="s">
        <v>134</v>
      </c>
      <c r="B15" s="150">
        <v>19545860</v>
      </c>
      <c r="C15" s="159" t="s">
        <v>135</v>
      </c>
      <c r="D15" s="44" t="s">
        <v>136</v>
      </c>
      <c r="E15" s="151" t="s">
        <v>3</v>
      </c>
      <c r="F15" s="21" t="s">
        <v>137</v>
      </c>
      <c r="G15" s="19" t="s">
        <v>27</v>
      </c>
      <c r="H15" s="21" t="s">
        <v>27</v>
      </c>
      <c r="I15" s="154">
        <v>0</v>
      </c>
      <c r="J15" s="155" t="s">
        <v>138</v>
      </c>
      <c r="K15" s="11"/>
    </row>
    <row r="16" spans="1:12" ht="201.6" x14ac:dyDescent="0.3">
      <c r="A16" s="149" t="s">
        <v>139</v>
      </c>
      <c r="B16" s="150">
        <v>19726642</v>
      </c>
      <c r="C16" s="151" t="s">
        <v>140</v>
      </c>
      <c r="D16" s="152" t="s">
        <v>141</v>
      </c>
      <c r="E16" s="163" t="s">
        <v>3</v>
      </c>
      <c r="F16" s="21" t="s">
        <v>9</v>
      </c>
      <c r="G16" s="19" t="s">
        <v>142</v>
      </c>
      <c r="H16" s="153" t="s">
        <v>4</v>
      </c>
      <c r="I16" s="154">
        <v>2</v>
      </c>
      <c r="J16" s="65" t="s">
        <v>143</v>
      </c>
      <c r="K16" s="11"/>
      <c r="L16" s="165"/>
    </row>
    <row r="17" spans="1:12" s="166" customFormat="1" ht="259.2" x14ac:dyDescent="0.3">
      <c r="A17" s="149" t="s">
        <v>144</v>
      </c>
      <c r="B17" s="153">
        <v>22934180</v>
      </c>
      <c r="C17" s="151" t="s">
        <v>145</v>
      </c>
      <c r="D17" s="152" t="s">
        <v>146</v>
      </c>
      <c r="E17" s="151" t="s">
        <v>3</v>
      </c>
      <c r="F17" s="21" t="s">
        <v>122</v>
      </c>
      <c r="G17" s="19" t="s">
        <v>27</v>
      </c>
      <c r="H17" s="21" t="s">
        <v>27</v>
      </c>
      <c r="I17" s="154">
        <v>0</v>
      </c>
      <c r="J17" s="155" t="s">
        <v>147</v>
      </c>
      <c r="K17" s="11"/>
    </row>
    <row r="18" spans="1:12" ht="259.2" x14ac:dyDescent="0.3">
      <c r="A18" s="462" t="s">
        <v>148</v>
      </c>
      <c r="B18" s="463">
        <v>23020841</v>
      </c>
      <c r="C18" s="151" t="s">
        <v>149</v>
      </c>
      <c r="D18" s="44" t="s">
        <v>1132</v>
      </c>
      <c r="E18" s="163" t="s">
        <v>3</v>
      </c>
      <c r="F18" s="21" t="s">
        <v>122</v>
      </c>
      <c r="G18" s="19" t="s">
        <v>27</v>
      </c>
      <c r="H18" s="21" t="s">
        <v>27</v>
      </c>
      <c r="I18" s="154">
        <v>0</v>
      </c>
      <c r="J18" s="155" t="s">
        <v>150</v>
      </c>
      <c r="K18" s="11"/>
    </row>
    <row r="19" spans="1:12" ht="172.8" x14ac:dyDescent="0.3">
      <c r="A19" s="462"/>
      <c r="B19" s="463"/>
      <c r="C19" s="159" t="s">
        <v>151</v>
      </c>
      <c r="D19" s="44" t="s">
        <v>152</v>
      </c>
      <c r="E19" s="163" t="s">
        <v>3</v>
      </c>
      <c r="F19" s="21" t="s">
        <v>122</v>
      </c>
      <c r="G19" s="19" t="s">
        <v>27</v>
      </c>
      <c r="H19" s="21" t="s">
        <v>27</v>
      </c>
      <c r="I19" s="154">
        <v>0</v>
      </c>
      <c r="J19" s="65" t="s">
        <v>150</v>
      </c>
      <c r="K19" s="11"/>
    </row>
    <row r="20" spans="1:12" ht="129.6" x14ac:dyDescent="0.3">
      <c r="A20" s="149" t="s">
        <v>153</v>
      </c>
      <c r="B20" s="150">
        <v>23431752</v>
      </c>
      <c r="C20" s="159" t="s">
        <v>154</v>
      </c>
      <c r="D20" s="44" t="s">
        <v>155</v>
      </c>
      <c r="E20" s="163" t="s">
        <v>3</v>
      </c>
      <c r="F20" s="21" t="s">
        <v>122</v>
      </c>
      <c r="G20" s="19" t="s">
        <v>67</v>
      </c>
      <c r="H20" s="21" t="s">
        <v>68</v>
      </c>
      <c r="I20" s="154">
        <v>0</v>
      </c>
      <c r="J20" s="65" t="s">
        <v>156</v>
      </c>
      <c r="K20" s="11"/>
    </row>
    <row r="21" spans="1:12" ht="187.2" x14ac:dyDescent="0.3">
      <c r="A21" s="462" t="s">
        <v>157</v>
      </c>
      <c r="B21" s="463">
        <v>23352163</v>
      </c>
      <c r="C21" s="151" t="s">
        <v>158</v>
      </c>
      <c r="D21" s="152" t="s">
        <v>159</v>
      </c>
      <c r="E21" s="151" t="s">
        <v>3</v>
      </c>
      <c r="F21" s="21" t="s">
        <v>9</v>
      </c>
      <c r="G21" s="19" t="s">
        <v>57</v>
      </c>
      <c r="H21" s="21" t="s">
        <v>58</v>
      </c>
      <c r="I21" s="154">
        <v>1.5</v>
      </c>
      <c r="J21" s="65" t="s">
        <v>23</v>
      </c>
      <c r="K21" s="11"/>
    </row>
    <row r="22" spans="1:12" ht="172.8" x14ac:dyDescent="0.3">
      <c r="A22" s="462"/>
      <c r="B22" s="463"/>
      <c r="C22" s="159" t="s">
        <v>160</v>
      </c>
      <c r="D22" s="152" t="s">
        <v>161</v>
      </c>
      <c r="E22" s="151" t="s">
        <v>3</v>
      </c>
      <c r="F22" s="21" t="s">
        <v>9</v>
      </c>
      <c r="G22" s="19" t="s">
        <v>67</v>
      </c>
      <c r="H22" s="21" t="s">
        <v>68</v>
      </c>
      <c r="I22" s="154">
        <v>0.5</v>
      </c>
      <c r="J22" s="155" t="s">
        <v>23</v>
      </c>
      <c r="K22" s="11"/>
    </row>
    <row r="23" spans="1:12" ht="187.2" x14ac:dyDescent="0.3">
      <c r="A23" s="462" t="s">
        <v>162</v>
      </c>
      <c r="B23" s="463">
        <v>24570023</v>
      </c>
      <c r="C23" s="151" t="s">
        <v>1133</v>
      </c>
      <c r="D23" s="44" t="s">
        <v>163</v>
      </c>
      <c r="E23" s="163" t="s">
        <v>3</v>
      </c>
      <c r="F23" s="21" t="s">
        <v>122</v>
      </c>
      <c r="G23" s="19" t="s">
        <v>67</v>
      </c>
      <c r="H23" s="21" t="s">
        <v>68</v>
      </c>
      <c r="I23" s="154">
        <v>0</v>
      </c>
      <c r="J23" s="167" t="s">
        <v>164</v>
      </c>
      <c r="K23" s="11"/>
    </row>
    <row r="24" spans="1:12" ht="115.2" x14ac:dyDescent="0.3">
      <c r="A24" s="462"/>
      <c r="B24" s="463"/>
      <c r="C24" s="159" t="s">
        <v>1134</v>
      </c>
      <c r="D24" s="44" t="s">
        <v>165</v>
      </c>
      <c r="E24" s="163" t="s">
        <v>3</v>
      </c>
      <c r="F24" s="21" t="s">
        <v>122</v>
      </c>
      <c r="G24" s="19" t="s">
        <v>166</v>
      </c>
      <c r="H24" s="21" t="s">
        <v>4</v>
      </c>
      <c r="I24" s="66">
        <v>0</v>
      </c>
      <c r="J24" s="504" t="s">
        <v>167</v>
      </c>
      <c r="K24" s="11"/>
    </row>
    <row r="25" spans="1:12" ht="144" x14ac:dyDescent="0.3">
      <c r="A25" s="462"/>
      <c r="B25" s="463"/>
      <c r="C25" s="159" t="s">
        <v>1135</v>
      </c>
      <c r="D25" s="44" t="s">
        <v>168</v>
      </c>
      <c r="E25" s="163" t="s">
        <v>3</v>
      </c>
      <c r="F25" s="21" t="s">
        <v>9</v>
      </c>
      <c r="G25" s="19" t="s">
        <v>67</v>
      </c>
      <c r="H25" s="21" t="s">
        <v>68</v>
      </c>
      <c r="I25" s="154">
        <v>0</v>
      </c>
      <c r="J25" s="167" t="s">
        <v>169</v>
      </c>
      <c r="K25" s="11"/>
    </row>
    <row r="26" spans="1:12" ht="115.2" x14ac:dyDescent="0.3">
      <c r="A26" s="149" t="s">
        <v>170</v>
      </c>
      <c r="B26" s="150">
        <v>26777411</v>
      </c>
      <c r="C26" s="151" t="s">
        <v>171</v>
      </c>
      <c r="D26" s="152" t="s">
        <v>172</v>
      </c>
      <c r="E26" s="163" t="s">
        <v>3</v>
      </c>
      <c r="F26" s="21" t="s">
        <v>122</v>
      </c>
      <c r="G26" s="19" t="s">
        <v>67</v>
      </c>
      <c r="H26" s="21" t="s">
        <v>68</v>
      </c>
      <c r="I26" s="154">
        <v>0</v>
      </c>
      <c r="J26" s="167" t="s">
        <v>173</v>
      </c>
      <c r="K26" s="11"/>
    </row>
    <row r="27" spans="1:12" ht="158.4" x14ac:dyDescent="0.3">
      <c r="A27" s="462" t="s">
        <v>174</v>
      </c>
      <c r="B27" s="463">
        <v>28263302</v>
      </c>
      <c r="C27" s="151" t="s">
        <v>1136</v>
      </c>
      <c r="D27" s="159" t="s">
        <v>175</v>
      </c>
      <c r="E27" s="151" t="s">
        <v>3</v>
      </c>
      <c r="F27" s="21" t="s">
        <v>9</v>
      </c>
      <c r="G27" s="19" t="s">
        <v>57</v>
      </c>
      <c r="H27" s="21" t="s">
        <v>58</v>
      </c>
      <c r="I27" s="16">
        <v>1.5</v>
      </c>
      <c r="J27" s="65" t="s">
        <v>23</v>
      </c>
      <c r="K27" s="11"/>
    </row>
    <row r="28" spans="1:12" ht="115.2" x14ac:dyDescent="0.3">
      <c r="A28" s="462"/>
      <c r="B28" s="463"/>
      <c r="C28" s="159" t="s">
        <v>176</v>
      </c>
      <c r="D28" s="44" t="s">
        <v>177</v>
      </c>
      <c r="E28" s="151" t="s">
        <v>3</v>
      </c>
      <c r="F28" s="21" t="s">
        <v>9</v>
      </c>
      <c r="G28" s="19" t="s">
        <v>142</v>
      </c>
      <c r="H28" s="21" t="s">
        <v>4</v>
      </c>
      <c r="I28" s="16">
        <v>2</v>
      </c>
      <c r="J28" s="155" t="s">
        <v>23</v>
      </c>
      <c r="K28" s="11"/>
      <c r="L28" s="6"/>
    </row>
    <row r="29" spans="1:12" ht="202.2" thickBot="1" x14ac:dyDescent="0.35">
      <c r="A29" s="168" t="s">
        <v>178</v>
      </c>
      <c r="B29" s="169">
        <v>28191889</v>
      </c>
      <c r="C29" s="170" t="s">
        <v>179</v>
      </c>
      <c r="D29" s="170" t="s">
        <v>180</v>
      </c>
      <c r="E29" s="171" t="s">
        <v>181</v>
      </c>
      <c r="F29" s="23" t="s">
        <v>182</v>
      </c>
      <c r="G29" s="62" t="s">
        <v>57</v>
      </c>
      <c r="H29" s="23" t="s">
        <v>58</v>
      </c>
      <c r="I29" s="119">
        <v>0</v>
      </c>
      <c r="J29" s="172" t="s">
        <v>183</v>
      </c>
      <c r="K29" s="11"/>
    </row>
    <row r="30" spans="1:12" ht="40.950000000000003" customHeight="1" thickBot="1" x14ac:dyDescent="0.35">
      <c r="A30" s="455" t="s">
        <v>281</v>
      </c>
      <c r="B30" s="448"/>
      <c r="C30" s="448"/>
      <c r="D30" s="448"/>
      <c r="E30" s="448"/>
      <c r="F30" s="448"/>
      <c r="G30" s="448"/>
      <c r="H30" s="448"/>
      <c r="I30" s="448"/>
      <c r="J30" s="449"/>
      <c r="K30" s="8"/>
    </row>
    <row r="31" spans="1:12" ht="25.8" x14ac:dyDescent="0.3">
      <c r="A31" s="173"/>
      <c r="B31" s="123"/>
      <c r="C31" s="123"/>
      <c r="D31" s="123"/>
      <c r="E31" s="123"/>
      <c r="F31" s="8"/>
      <c r="G31" s="123"/>
      <c r="H31" s="123"/>
      <c r="I31" s="174" t="s">
        <v>282</v>
      </c>
      <c r="J31" s="123"/>
    </row>
    <row r="32" spans="1:12" ht="25.8" x14ac:dyDescent="0.3">
      <c r="A32" s="176"/>
      <c r="D32" s="123"/>
      <c r="E32" s="123"/>
      <c r="F32" s="8"/>
      <c r="I32" s="177" t="s">
        <v>283</v>
      </c>
      <c r="J32" s="123"/>
    </row>
    <row r="33" spans="2:11" ht="24" thickBot="1" x14ac:dyDescent="0.35">
      <c r="D33" s="179"/>
      <c r="E33" s="179"/>
      <c r="F33" s="374"/>
      <c r="G33" s="180"/>
      <c r="H33" s="180"/>
      <c r="I33" s="227">
        <v>12</v>
      </c>
      <c r="J33" s="123"/>
    </row>
    <row r="34" spans="2:11" x14ac:dyDescent="0.3">
      <c r="D34" s="182"/>
      <c r="E34" s="182"/>
      <c r="F34" s="126"/>
      <c r="G34" s="183"/>
      <c r="H34" s="183"/>
      <c r="J34" s="123"/>
    </row>
    <row r="35" spans="2:11" x14ac:dyDescent="0.3">
      <c r="D35" s="182"/>
      <c r="E35" s="182"/>
      <c r="F35" s="126"/>
      <c r="G35" s="183"/>
      <c r="H35" s="183"/>
      <c r="J35" s="123"/>
    </row>
    <row r="36" spans="2:11" ht="15" thickBot="1" x14ac:dyDescent="0.35">
      <c r="D36" s="182"/>
      <c r="E36" s="182"/>
      <c r="F36" s="126"/>
      <c r="G36" s="183"/>
      <c r="H36" s="183"/>
      <c r="J36" s="123"/>
      <c r="K36" s="124"/>
    </row>
    <row r="37" spans="2:11" ht="25.95" customHeight="1" x14ac:dyDescent="0.3">
      <c r="B37" s="42"/>
      <c r="C37" s="123"/>
      <c r="D37" s="182"/>
      <c r="E37" s="182"/>
      <c r="F37" s="126"/>
      <c r="G37" s="183"/>
      <c r="H37" s="183"/>
      <c r="I37" s="422" t="s">
        <v>285</v>
      </c>
      <c r="J37" s="123"/>
      <c r="K37" s="8"/>
    </row>
    <row r="38" spans="2:11" ht="67.95" customHeight="1" x14ac:dyDescent="0.3">
      <c r="D38" s="182"/>
      <c r="E38" s="182"/>
      <c r="F38" s="126"/>
      <c r="G38" s="183"/>
      <c r="H38" s="183"/>
      <c r="I38" s="384"/>
      <c r="J38" s="123"/>
      <c r="K38" s="8"/>
    </row>
    <row r="39" spans="2:11" ht="23.4" x14ac:dyDescent="0.3">
      <c r="D39" s="182"/>
      <c r="E39" s="182"/>
      <c r="F39" s="126"/>
      <c r="G39" s="183"/>
      <c r="H39" s="183"/>
      <c r="I39" s="181">
        <f>SUM(I6:I29)</f>
        <v>12</v>
      </c>
      <c r="J39" s="123"/>
      <c r="K39" s="8"/>
    </row>
    <row r="40" spans="2:11" ht="24" thickBot="1" x14ac:dyDescent="0.35">
      <c r="D40" s="182"/>
      <c r="E40" s="182"/>
      <c r="F40" s="126"/>
      <c r="G40" s="183"/>
      <c r="H40" s="183"/>
      <c r="I40" s="184" t="s">
        <v>184</v>
      </c>
      <c r="J40" s="123"/>
      <c r="K40" s="8"/>
    </row>
    <row r="41" spans="2:11" x14ac:dyDescent="0.3">
      <c r="D41" s="182"/>
      <c r="E41" s="182"/>
      <c r="F41" s="126"/>
      <c r="G41" s="183"/>
      <c r="H41" s="183"/>
      <c r="I41" s="229"/>
      <c r="J41" s="123"/>
      <c r="K41" s="8"/>
    </row>
    <row r="42" spans="2:11" x14ac:dyDescent="0.3">
      <c r="D42" s="182"/>
      <c r="E42" s="182"/>
      <c r="F42" s="126"/>
      <c r="G42" s="183"/>
      <c r="H42" s="183"/>
      <c r="I42" s="228"/>
      <c r="J42" s="123"/>
      <c r="K42" s="8"/>
    </row>
    <row r="43" spans="2:11" x14ac:dyDescent="0.3">
      <c r="D43" s="182"/>
      <c r="E43" s="182"/>
      <c r="F43" s="126"/>
      <c r="G43" s="183"/>
      <c r="H43" s="183"/>
      <c r="I43" s="123"/>
      <c r="J43" s="123"/>
      <c r="K43" s="8"/>
    </row>
    <row r="44" spans="2:11" x14ac:dyDescent="0.3">
      <c r="D44" s="182"/>
      <c r="E44" s="182"/>
      <c r="F44" s="126"/>
      <c r="G44" s="183"/>
      <c r="H44" s="183"/>
      <c r="I44" s="182"/>
      <c r="J44" s="123"/>
      <c r="K44" s="8"/>
    </row>
    <row r="45" spans="2:11" x14ac:dyDescent="0.3">
      <c r="C45" s="125"/>
      <c r="D45" s="182"/>
      <c r="E45" s="182"/>
      <c r="F45" s="126"/>
      <c r="G45" s="183"/>
      <c r="H45" s="183"/>
      <c r="I45" s="182"/>
      <c r="J45" s="123"/>
      <c r="K45" s="8"/>
    </row>
    <row r="46" spans="2:11" x14ac:dyDescent="0.3">
      <c r="C46" s="125"/>
      <c r="D46" s="182"/>
      <c r="E46" s="182"/>
      <c r="F46" s="126"/>
      <c r="G46" s="183"/>
      <c r="H46" s="183"/>
      <c r="J46" s="123"/>
      <c r="K46" s="8"/>
    </row>
    <row r="47" spans="2:11" x14ac:dyDescent="0.3">
      <c r="C47" s="125"/>
      <c r="D47" s="182"/>
      <c r="E47" s="182"/>
      <c r="F47" s="126"/>
      <c r="G47" s="183"/>
      <c r="H47" s="183"/>
      <c r="J47" s="123"/>
      <c r="K47" s="8"/>
    </row>
    <row r="48" spans="2:11" x14ac:dyDescent="0.3">
      <c r="D48" s="182"/>
      <c r="E48" s="182"/>
      <c r="F48" s="126"/>
      <c r="G48" s="183"/>
      <c r="H48" s="183"/>
      <c r="J48" s="123"/>
      <c r="K48" s="8"/>
    </row>
    <row r="49" spans="3:11" x14ac:dyDescent="0.3">
      <c r="D49" s="182"/>
      <c r="E49" s="182"/>
      <c r="F49" s="126"/>
      <c r="G49" s="183"/>
      <c r="H49" s="183"/>
      <c r="J49" s="123"/>
      <c r="K49" s="8"/>
    </row>
    <row r="50" spans="3:11" x14ac:dyDescent="0.3">
      <c r="D50" s="182"/>
      <c r="E50" s="182"/>
      <c r="F50" s="126"/>
      <c r="G50" s="183"/>
      <c r="H50" s="183"/>
      <c r="J50" s="123"/>
      <c r="K50" s="8"/>
    </row>
    <row r="51" spans="3:11" x14ac:dyDescent="0.3">
      <c r="D51" s="182"/>
      <c r="E51" s="182"/>
      <c r="F51" s="126"/>
      <c r="G51" s="183"/>
      <c r="H51" s="183"/>
      <c r="J51" s="123"/>
      <c r="K51" s="8"/>
    </row>
    <row r="52" spans="3:11" x14ac:dyDescent="0.3">
      <c r="D52" s="182"/>
      <c r="E52" s="182"/>
      <c r="F52" s="126"/>
      <c r="G52" s="183"/>
      <c r="H52" s="183"/>
      <c r="I52" s="182"/>
      <c r="J52" s="123"/>
      <c r="K52" s="8"/>
    </row>
    <row r="53" spans="3:11" x14ac:dyDescent="0.3">
      <c r="C53" s="186"/>
      <c r="D53" s="182"/>
      <c r="E53" s="182"/>
      <c r="F53" s="126"/>
      <c r="G53" s="183"/>
      <c r="H53" s="183"/>
      <c r="I53" s="182"/>
      <c r="J53" s="123"/>
      <c r="K53" s="8"/>
    </row>
    <row r="54" spans="3:11" x14ac:dyDescent="0.3">
      <c r="D54" s="182"/>
      <c r="E54" s="182"/>
      <c r="F54" s="126"/>
      <c r="G54" s="183"/>
      <c r="H54" s="183"/>
      <c r="I54" s="182"/>
      <c r="J54" s="123"/>
      <c r="K54" s="8"/>
    </row>
    <row r="55" spans="3:11" x14ac:dyDescent="0.3">
      <c r="D55" s="182"/>
      <c r="E55" s="182"/>
      <c r="F55" s="126"/>
      <c r="G55" s="183"/>
      <c r="H55" s="183"/>
      <c r="I55" s="182"/>
      <c r="J55" s="123"/>
      <c r="K55" s="8"/>
    </row>
    <row r="56" spans="3:11" x14ac:dyDescent="0.3">
      <c r="D56" s="182"/>
      <c r="E56" s="182"/>
      <c r="F56" s="126"/>
      <c r="G56" s="183"/>
      <c r="H56" s="183"/>
      <c r="I56" s="182"/>
      <c r="J56" s="123"/>
      <c r="K56" s="8"/>
    </row>
    <row r="57" spans="3:11" x14ac:dyDescent="0.3">
      <c r="D57" s="182"/>
      <c r="E57" s="182"/>
      <c r="F57" s="126"/>
      <c r="G57" s="183"/>
      <c r="H57" s="183"/>
      <c r="I57" s="182"/>
      <c r="J57" s="123"/>
      <c r="K57" s="8"/>
    </row>
    <row r="58" spans="3:11" x14ac:dyDescent="0.3">
      <c r="D58" s="182"/>
      <c r="E58" s="182"/>
      <c r="F58" s="126"/>
      <c r="G58" s="183"/>
      <c r="H58" s="183"/>
      <c r="I58" s="182"/>
      <c r="J58" s="123"/>
      <c r="K58" s="8"/>
    </row>
    <row r="59" spans="3:11" x14ac:dyDescent="0.3">
      <c r="D59" s="182"/>
      <c r="E59" s="182"/>
      <c r="F59" s="126"/>
      <c r="G59" s="183"/>
      <c r="H59" s="183"/>
      <c r="I59" s="182"/>
      <c r="J59" s="123"/>
      <c r="K59" s="8"/>
    </row>
    <row r="60" spans="3:11" x14ac:dyDescent="0.3">
      <c r="D60" s="182"/>
      <c r="E60" s="182"/>
      <c r="F60" s="126"/>
      <c r="G60" s="183"/>
      <c r="H60" s="183"/>
      <c r="I60" s="182"/>
      <c r="J60" s="123"/>
      <c r="K60" s="8"/>
    </row>
    <row r="61" spans="3:11" x14ac:dyDescent="0.3">
      <c r="D61" s="182"/>
      <c r="E61" s="182"/>
      <c r="F61" s="126"/>
      <c r="G61" s="183"/>
      <c r="H61" s="183"/>
      <c r="I61" s="182"/>
      <c r="J61" s="123"/>
      <c r="K61" s="8"/>
    </row>
    <row r="62" spans="3:11" x14ac:dyDescent="0.3">
      <c r="D62" s="182"/>
      <c r="E62" s="182"/>
      <c r="F62" s="126"/>
      <c r="G62" s="183"/>
      <c r="H62" s="183"/>
      <c r="I62" s="182"/>
      <c r="J62" s="123"/>
      <c r="K62" s="8"/>
    </row>
    <row r="63" spans="3:11" x14ac:dyDescent="0.3">
      <c r="D63" s="182"/>
      <c r="E63" s="182"/>
      <c r="F63" s="126"/>
      <c r="G63" s="183"/>
      <c r="H63" s="183"/>
      <c r="I63" s="182"/>
      <c r="J63" s="123"/>
      <c r="K63" s="8"/>
    </row>
    <row r="64" spans="3:11" x14ac:dyDescent="0.3">
      <c r="D64" s="182"/>
      <c r="E64" s="182"/>
      <c r="F64" s="126"/>
      <c r="G64" s="183"/>
      <c r="H64" s="183"/>
      <c r="I64" s="182"/>
      <c r="J64" s="123"/>
      <c r="K64" s="8"/>
    </row>
    <row r="65" spans="1:11" x14ac:dyDescent="0.3">
      <c r="D65" s="182"/>
      <c r="E65" s="182"/>
      <c r="F65" s="126"/>
      <c r="G65" s="183"/>
      <c r="H65" s="183"/>
      <c r="I65" s="182"/>
      <c r="J65" s="123"/>
      <c r="K65" s="8"/>
    </row>
    <row r="66" spans="1:11" x14ac:dyDescent="0.3">
      <c r="D66" s="182"/>
      <c r="E66" s="182"/>
      <c r="F66" s="126"/>
      <c r="G66" s="183"/>
      <c r="H66" s="183"/>
      <c r="I66" s="182"/>
      <c r="J66" s="123"/>
      <c r="K66" s="8"/>
    </row>
    <row r="67" spans="1:11" x14ac:dyDescent="0.3">
      <c r="D67" s="182"/>
      <c r="E67" s="182"/>
      <c r="F67" s="126"/>
      <c r="G67" s="183"/>
      <c r="H67" s="183"/>
      <c r="I67" s="182"/>
      <c r="J67" s="123"/>
      <c r="K67" s="8"/>
    </row>
    <row r="68" spans="1:11" x14ac:dyDescent="0.3">
      <c r="D68" s="182"/>
      <c r="E68" s="182"/>
      <c r="F68" s="126"/>
      <c r="G68" s="183"/>
      <c r="H68" s="183"/>
      <c r="I68" s="182"/>
      <c r="J68" s="123"/>
      <c r="K68" s="8"/>
    </row>
    <row r="69" spans="1:11" x14ac:dyDescent="0.3">
      <c r="D69" s="182"/>
      <c r="E69" s="182"/>
      <c r="F69" s="126"/>
      <c r="G69" s="183"/>
      <c r="H69" s="183"/>
      <c r="I69" s="182"/>
      <c r="J69" s="123"/>
      <c r="K69" s="8"/>
    </row>
    <row r="70" spans="1:11" x14ac:dyDescent="0.3">
      <c r="A70" s="183"/>
      <c r="D70" s="182"/>
      <c r="E70" s="182"/>
      <c r="F70" s="126"/>
      <c r="G70" s="182"/>
      <c r="H70" s="182"/>
      <c r="I70" s="182"/>
      <c r="J70" s="123"/>
      <c r="K70" s="8"/>
    </row>
    <row r="71" spans="1:11" x14ac:dyDescent="0.3">
      <c r="A71" s="183"/>
      <c r="D71" s="182"/>
      <c r="E71" s="182"/>
      <c r="F71" s="126"/>
      <c r="G71" s="182"/>
      <c r="H71" s="182"/>
      <c r="I71" s="182"/>
      <c r="J71" s="123"/>
      <c r="K71" s="8"/>
    </row>
    <row r="72" spans="1:11" x14ac:dyDescent="0.3">
      <c r="A72" s="183"/>
      <c r="D72" s="182"/>
      <c r="E72" s="182"/>
      <c r="F72" s="126"/>
      <c r="G72" s="182"/>
      <c r="H72" s="182"/>
      <c r="I72" s="182"/>
      <c r="J72" s="123"/>
      <c r="K72" s="8"/>
    </row>
    <row r="73" spans="1:11" x14ac:dyDescent="0.3">
      <c r="A73" s="183"/>
      <c r="D73" s="182"/>
      <c r="E73" s="182"/>
      <c r="F73" s="126"/>
      <c r="G73" s="182"/>
      <c r="H73" s="182"/>
      <c r="I73" s="182"/>
      <c r="J73" s="123"/>
      <c r="K73" s="8"/>
    </row>
    <row r="74" spans="1:11" x14ac:dyDescent="0.3">
      <c r="A74" s="183"/>
      <c r="C74" s="126"/>
      <c r="D74" s="182"/>
      <c r="E74" s="182"/>
      <c r="F74" s="126"/>
      <c r="G74" s="182"/>
      <c r="H74" s="182"/>
      <c r="I74" s="182"/>
      <c r="J74" s="123"/>
      <c r="K74" s="8"/>
    </row>
  </sheetData>
  <mergeCells count="18">
    <mergeCell ref="B2:C2"/>
    <mergeCell ref="A4:D4"/>
    <mergeCell ref="E4:F4"/>
    <mergeCell ref="G4:H4"/>
    <mergeCell ref="I4:J4"/>
    <mergeCell ref="A8:A11"/>
    <mergeCell ref="B8:B11"/>
    <mergeCell ref="A3:J3"/>
    <mergeCell ref="A30:J30"/>
    <mergeCell ref="I37:I38"/>
    <mergeCell ref="A27:A28"/>
    <mergeCell ref="B27:B28"/>
    <mergeCell ref="A18:A19"/>
    <mergeCell ref="B18:B19"/>
    <mergeCell ref="A21:A22"/>
    <mergeCell ref="B21:B22"/>
    <mergeCell ref="A23:A25"/>
    <mergeCell ref="B23:B2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C30" zoomScale="60" zoomScaleNormal="60" workbookViewId="0">
      <selection activeCell="I41" sqref="I41"/>
    </sheetView>
  </sheetViews>
  <sheetFormatPr defaultColWidth="8.77734375" defaultRowHeight="14.4" x14ac:dyDescent="0.3"/>
  <cols>
    <col min="1" max="1" width="35.109375" customWidth="1"/>
    <col min="2" max="2" width="24.44140625" customWidth="1"/>
    <col min="3" max="3" width="49.77734375" customWidth="1"/>
    <col min="4" max="4" width="50.44140625" customWidth="1"/>
    <col min="5" max="5" width="29.109375" customWidth="1"/>
    <col min="6" max="6" width="41.6640625" style="373" customWidth="1"/>
    <col min="7" max="7" width="27.44140625" customWidth="1"/>
    <col min="8" max="8" width="39.44140625" customWidth="1"/>
    <col min="9" max="9" width="51.6640625" customWidth="1"/>
    <col min="10" max="10" width="47.33203125" customWidth="1"/>
  </cols>
  <sheetData>
    <row r="1" spans="1:11" ht="31.2" x14ac:dyDescent="0.6">
      <c r="A1" s="127"/>
      <c r="B1" s="128" t="s">
        <v>1010</v>
      </c>
      <c r="C1" s="129"/>
      <c r="D1" s="129"/>
      <c r="E1" s="129"/>
      <c r="F1" s="370"/>
      <c r="G1" s="129"/>
      <c r="H1" s="130"/>
      <c r="I1" s="129"/>
      <c r="J1" s="129"/>
      <c r="K1" s="131"/>
    </row>
    <row r="2" spans="1:11" ht="88.95" customHeight="1" x14ac:dyDescent="0.3">
      <c r="A2" s="132"/>
      <c r="B2" s="415" t="s">
        <v>1011</v>
      </c>
      <c r="C2" s="416"/>
      <c r="D2" s="133"/>
      <c r="E2" s="133"/>
      <c r="F2" s="133"/>
      <c r="G2" s="133"/>
      <c r="H2" s="134"/>
      <c r="I2" s="135"/>
      <c r="J2" s="135"/>
      <c r="K2" s="68"/>
    </row>
    <row r="3" spans="1:11" ht="26.4" thickBot="1" x14ac:dyDescent="0.35">
      <c r="A3" s="417" t="s">
        <v>280</v>
      </c>
      <c r="B3" s="456"/>
      <c r="C3" s="456"/>
      <c r="D3" s="456"/>
      <c r="E3" s="456"/>
      <c r="F3" s="456"/>
      <c r="G3" s="456"/>
      <c r="H3" s="456"/>
      <c r="I3" s="456"/>
      <c r="J3" s="456"/>
      <c r="K3" s="231"/>
    </row>
    <row r="4" spans="1:11" ht="15" thickBot="1" x14ac:dyDescent="0.35">
      <c r="A4" s="387" t="s">
        <v>5</v>
      </c>
      <c r="B4" s="418"/>
      <c r="C4" s="418"/>
      <c r="D4" s="388"/>
      <c r="E4" s="419" t="s">
        <v>18</v>
      </c>
      <c r="F4" s="420"/>
      <c r="G4" s="421" t="s">
        <v>17</v>
      </c>
      <c r="H4" s="390"/>
      <c r="I4" s="421" t="s">
        <v>19</v>
      </c>
      <c r="J4" s="389"/>
      <c r="K4" s="136"/>
    </row>
    <row r="5" spans="1:11" ht="65.55" customHeight="1" thickBot="1" x14ac:dyDescent="0.35">
      <c r="A5" s="137" t="s">
        <v>94</v>
      </c>
      <c r="B5" s="347" t="s">
        <v>0</v>
      </c>
      <c r="C5" s="89" t="s">
        <v>10</v>
      </c>
      <c r="D5" s="88" t="s">
        <v>477</v>
      </c>
      <c r="E5" s="89" t="s">
        <v>14</v>
      </c>
      <c r="F5" s="88" t="s">
        <v>8</v>
      </c>
      <c r="G5" s="139" t="s">
        <v>12</v>
      </c>
      <c r="H5" s="140" t="s">
        <v>96</v>
      </c>
      <c r="I5" s="89" t="s">
        <v>15</v>
      </c>
      <c r="J5" s="90" t="s">
        <v>16</v>
      </c>
      <c r="K5" s="141"/>
    </row>
    <row r="6" spans="1:11" ht="280.95" customHeight="1" x14ac:dyDescent="0.3">
      <c r="A6" s="233" t="s">
        <v>1012</v>
      </c>
      <c r="B6" s="287">
        <v>21600320</v>
      </c>
      <c r="C6" s="144" t="s">
        <v>1137</v>
      </c>
      <c r="D6" s="27" t="s">
        <v>1013</v>
      </c>
      <c r="E6" s="233" t="s">
        <v>6</v>
      </c>
      <c r="F6" s="348" t="s">
        <v>1014</v>
      </c>
      <c r="G6" s="61" t="s">
        <v>293</v>
      </c>
      <c r="H6" s="31" t="s">
        <v>4</v>
      </c>
      <c r="I6" s="311">
        <v>0</v>
      </c>
      <c r="J6" s="147" t="s">
        <v>1015</v>
      </c>
      <c r="K6" s="141"/>
    </row>
    <row r="7" spans="1:11" ht="352.95" customHeight="1" x14ac:dyDescent="0.3">
      <c r="A7" s="410" t="s">
        <v>1016</v>
      </c>
      <c r="B7" s="440">
        <v>21424692</v>
      </c>
      <c r="C7" s="144" t="s">
        <v>1017</v>
      </c>
      <c r="D7" s="27" t="s">
        <v>1018</v>
      </c>
      <c r="E7" s="237" t="s">
        <v>3</v>
      </c>
      <c r="F7" s="98" t="s">
        <v>9</v>
      </c>
      <c r="G7" s="19" t="s">
        <v>298</v>
      </c>
      <c r="H7" s="21" t="s">
        <v>58</v>
      </c>
      <c r="I7" s="146">
        <v>1.5</v>
      </c>
      <c r="J7" s="63" t="s">
        <v>1019</v>
      </c>
      <c r="K7" s="11"/>
    </row>
    <row r="8" spans="1:11" ht="272.55" customHeight="1" x14ac:dyDescent="0.3">
      <c r="A8" s="410"/>
      <c r="B8" s="440"/>
      <c r="C8" s="144" t="s">
        <v>1020</v>
      </c>
      <c r="D8" s="21" t="s">
        <v>1021</v>
      </c>
      <c r="E8" s="145" t="s">
        <v>3</v>
      </c>
      <c r="F8" s="98" t="s">
        <v>9</v>
      </c>
      <c r="G8" s="19" t="s">
        <v>559</v>
      </c>
      <c r="H8" s="21" t="s">
        <v>68</v>
      </c>
      <c r="I8" s="146">
        <v>0</v>
      </c>
      <c r="J8" s="155" t="s">
        <v>1022</v>
      </c>
      <c r="K8" s="11"/>
    </row>
    <row r="9" spans="1:11" ht="243.45" customHeight="1" x14ac:dyDescent="0.3">
      <c r="A9" s="410"/>
      <c r="B9" s="440"/>
      <c r="C9" s="144" t="s">
        <v>1020</v>
      </c>
      <c r="D9" s="20" t="s">
        <v>1023</v>
      </c>
      <c r="E9" s="237" t="s">
        <v>3</v>
      </c>
      <c r="F9" s="98" t="s">
        <v>9</v>
      </c>
      <c r="G9" s="19" t="s">
        <v>559</v>
      </c>
      <c r="H9" s="21" t="s">
        <v>68</v>
      </c>
      <c r="I9" s="146">
        <v>0</v>
      </c>
      <c r="J9" s="155" t="s">
        <v>1024</v>
      </c>
      <c r="K9" s="11"/>
    </row>
    <row r="10" spans="1:11" ht="272.55" customHeight="1" x14ac:dyDescent="0.3">
      <c r="A10" s="410"/>
      <c r="B10" s="440"/>
      <c r="C10" s="144" t="s">
        <v>1020</v>
      </c>
      <c r="D10" s="21" t="s">
        <v>1025</v>
      </c>
      <c r="E10" s="145" t="s">
        <v>3</v>
      </c>
      <c r="F10" s="98" t="s">
        <v>9</v>
      </c>
      <c r="G10" s="19" t="s">
        <v>559</v>
      </c>
      <c r="H10" s="21" t="s">
        <v>68</v>
      </c>
      <c r="I10" s="146">
        <v>0</v>
      </c>
      <c r="J10" s="155" t="s">
        <v>1026</v>
      </c>
      <c r="K10" s="11"/>
    </row>
    <row r="11" spans="1:11" ht="231.45" customHeight="1" x14ac:dyDescent="0.3">
      <c r="A11" s="410"/>
      <c r="B11" s="440"/>
      <c r="C11" s="144" t="s">
        <v>1020</v>
      </c>
      <c r="D11" s="20" t="s">
        <v>1027</v>
      </c>
      <c r="E11" s="237" t="s">
        <v>3</v>
      </c>
      <c r="F11" s="98" t="s">
        <v>9</v>
      </c>
      <c r="G11" s="19" t="s">
        <v>559</v>
      </c>
      <c r="H11" s="21" t="s">
        <v>68</v>
      </c>
      <c r="I11" s="146">
        <v>0</v>
      </c>
      <c r="J11" s="155" t="s">
        <v>1028</v>
      </c>
      <c r="K11" s="11"/>
    </row>
    <row r="12" spans="1:11" ht="230.55" customHeight="1" x14ac:dyDescent="0.3">
      <c r="A12" s="410"/>
      <c r="B12" s="440"/>
      <c r="C12" s="144" t="s">
        <v>1020</v>
      </c>
      <c r="D12" s="21" t="s">
        <v>1029</v>
      </c>
      <c r="E12" s="145" t="s">
        <v>3</v>
      </c>
      <c r="F12" s="98" t="s">
        <v>9</v>
      </c>
      <c r="G12" s="19" t="s">
        <v>559</v>
      </c>
      <c r="H12" s="21" t="s">
        <v>68</v>
      </c>
      <c r="I12" s="146">
        <v>0</v>
      </c>
      <c r="J12" s="155" t="s">
        <v>1028</v>
      </c>
      <c r="K12" s="11"/>
    </row>
    <row r="13" spans="1:11" ht="226.95" customHeight="1" x14ac:dyDescent="0.3">
      <c r="A13" s="410"/>
      <c r="B13" s="440"/>
      <c r="C13" s="144" t="s">
        <v>1020</v>
      </c>
      <c r="D13" s="20" t="s">
        <v>1030</v>
      </c>
      <c r="E13" s="237" t="s">
        <v>3</v>
      </c>
      <c r="F13" s="98" t="s">
        <v>9</v>
      </c>
      <c r="G13" s="19" t="s">
        <v>559</v>
      </c>
      <c r="H13" s="21" t="s">
        <v>68</v>
      </c>
      <c r="I13" s="146">
        <v>0</v>
      </c>
      <c r="J13" s="155" t="s">
        <v>1028</v>
      </c>
      <c r="K13" s="11"/>
    </row>
    <row r="14" spans="1:11" ht="274.95" customHeight="1" x14ac:dyDescent="0.3">
      <c r="A14" s="411"/>
      <c r="B14" s="441"/>
      <c r="C14" s="144" t="s">
        <v>1020</v>
      </c>
      <c r="D14" s="20" t="s">
        <v>1031</v>
      </c>
      <c r="E14" s="237" t="s">
        <v>3</v>
      </c>
      <c r="F14" s="98" t="s">
        <v>9</v>
      </c>
      <c r="G14" s="19" t="s">
        <v>559</v>
      </c>
      <c r="H14" s="21" t="s">
        <v>68</v>
      </c>
      <c r="I14" s="146">
        <v>0</v>
      </c>
      <c r="J14" s="65" t="s">
        <v>1032</v>
      </c>
      <c r="K14" s="312"/>
    </row>
    <row r="15" spans="1:11" ht="258" customHeight="1" x14ac:dyDescent="0.3">
      <c r="A15" s="316" t="s">
        <v>1033</v>
      </c>
      <c r="B15" s="158">
        <v>24410847</v>
      </c>
      <c r="C15" s="144" t="s">
        <v>1034</v>
      </c>
      <c r="D15" s="20" t="s">
        <v>1035</v>
      </c>
      <c r="E15" s="237" t="s">
        <v>3</v>
      </c>
      <c r="F15" s="98" t="s">
        <v>9</v>
      </c>
      <c r="G15" s="19" t="s">
        <v>559</v>
      </c>
      <c r="H15" s="21" t="s">
        <v>68</v>
      </c>
      <c r="I15" s="66" t="s">
        <v>518</v>
      </c>
      <c r="J15" s="208" t="s">
        <v>1036</v>
      </c>
      <c r="K15" s="11"/>
    </row>
    <row r="16" spans="1:11" ht="231.45" customHeight="1" x14ac:dyDescent="0.3">
      <c r="A16" s="316" t="s">
        <v>1037</v>
      </c>
      <c r="B16" s="158">
        <v>26164757</v>
      </c>
      <c r="C16" s="144" t="s">
        <v>1038</v>
      </c>
      <c r="D16" s="26" t="s">
        <v>1039</v>
      </c>
      <c r="E16" s="237" t="s">
        <v>6</v>
      </c>
      <c r="F16" s="98" t="s">
        <v>1040</v>
      </c>
      <c r="G16" s="61" t="s">
        <v>293</v>
      </c>
      <c r="H16" s="31" t="s">
        <v>4</v>
      </c>
      <c r="I16" s="64">
        <v>0</v>
      </c>
      <c r="J16" s="65" t="s">
        <v>1015</v>
      </c>
      <c r="K16" s="11"/>
    </row>
    <row r="17" spans="1:11" ht="175.2" customHeight="1" x14ac:dyDescent="0.3">
      <c r="A17" s="316" t="s">
        <v>638</v>
      </c>
      <c r="B17" s="158">
        <v>28714951</v>
      </c>
      <c r="C17" s="217" t="s">
        <v>1041</v>
      </c>
      <c r="D17" s="152" t="s">
        <v>1042</v>
      </c>
      <c r="E17" s="237" t="s">
        <v>3</v>
      </c>
      <c r="F17" s="98" t="s">
        <v>9</v>
      </c>
      <c r="G17" s="19" t="s">
        <v>559</v>
      </c>
      <c r="H17" s="21" t="s">
        <v>68</v>
      </c>
      <c r="I17" s="154">
        <v>0</v>
      </c>
      <c r="J17" s="155" t="s">
        <v>1043</v>
      </c>
      <c r="K17" s="11"/>
    </row>
    <row r="18" spans="1:11" ht="195.45" customHeight="1" x14ac:dyDescent="0.3">
      <c r="A18" s="409" t="s">
        <v>441</v>
      </c>
      <c r="B18" s="396">
        <v>28831199</v>
      </c>
      <c r="C18" s="217" t="s">
        <v>1044</v>
      </c>
      <c r="D18" s="334" t="s">
        <v>1045</v>
      </c>
      <c r="E18" s="237" t="s">
        <v>3</v>
      </c>
      <c r="F18" s="98" t="s">
        <v>9</v>
      </c>
      <c r="G18" s="61" t="s">
        <v>293</v>
      </c>
      <c r="H18" s="31" t="s">
        <v>4</v>
      </c>
      <c r="I18" s="154">
        <v>1.5</v>
      </c>
      <c r="J18" s="155" t="s">
        <v>1046</v>
      </c>
      <c r="K18" s="11"/>
    </row>
    <row r="19" spans="1:11" ht="170.55" customHeight="1" x14ac:dyDescent="0.3">
      <c r="A19" s="410"/>
      <c r="B19" s="397"/>
      <c r="C19" s="217" t="s">
        <v>1047</v>
      </c>
      <c r="D19" s="334" t="s">
        <v>1048</v>
      </c>
      <c r="E19" s="237" t="s">
        <v>3</v>
      </c>
      <c r="F19" s="98" t="s">
        <v>9</v>
      </c>
      <c r="G19" s="19" t="s">
        <v>559</v>
      </c>
      <c r="H19" s="21" t="s">
        <v>68</v>
      </c>
      <c r="I19" s="146">
        <v>0</v>
      </c>
      <c r="J19" s="155" t="s">
        <v>1049</v>
      </c>
      <c r="K19" s="11"/>
    </row>
    <row r="20" spans="1:11" ht="171.45" customHeight="1" x14ac:dyDescent="0.3">
      <c r="A20" s="411"/>
      <c r="B20" s="398"/>
      <c r="C20" s="217" t="s">
        <v>1050</v>
      </c>
      <c r="D20" s="334" t="s">
        <v>1051</v>
      </c>
      <c r="E20" s="237" t="s">
        <v>3</v>
      </c>
      <c r="F20" s="98" t="s">
        <v>9</v>
      </c>
      <c r="G20" s="19" t="s">
        <v>559</v>
      </c>
      <c r="H20" s="21" t="s">
        <v>68</v>
      </c>
      <c r="I20" s="146">
        <v>0</v>
      </c>
      <c r="J20" s="155" t="s">
        <v>1052</v>
      </c>
      <c r="K20" s="11"/>
    </row>
    <row r="21" spans="1:11" ht="324" customHeight="1" x14ac:dyDescent="0.3">
      <c r="A21" s="316" t="s">
        <v>1053</v>
      </c>
      <c r="B21" s="158">
        <v>29654904</v>
      </c>
      <c r="C21" s="151" t="s">
        <v>1054</v>
      </c>
      <c r="D21" s="334" t="s">
        <v>1055</v>
      </c>
      <c r="E21" s="237"/>
      <c r="F21" s="98"/>
      <c r="G21" s="19"/>
      <c r="H21" s="21"/>
      <c r="I21" s="154"/>
      <c r="J21" s="155"/>
      <c r="K21" s="11"/>
    </row>
    <row r="22" spans="1:11" ht="183.45" customHeight="1" x14ac:dyDescent="0.3">
      <c r="A22" s="423" t="s">
        <v>1056</v>
      </c>
      <c r="B22" s="412">
        <v>30392784</v>
      </c>
      <c r="C22" s="217" t="s">
        <v>1057</v>
      </c>
      <c r="D22" s="334" t="s">
        <v>1058</v>
      </c>
      <c r="E22" s="237" t="s">
        <v>3</v>
      </c>
      <c r="F22" s="98" t="s">
        <v>9</v>
      </c>
      <c r="G22" s="61" t="s">
        <v>293</v>
      </c>
      <c r="H22" s="31" t="s">
        <v>4</v>
      </c>
      <c r="I22" s="154" t="s">
        <v>518</v>
      </c>
      <c r="J22" s="155" t="s">
        <v>1059</v>
      </c>
      <c r="K22" s="11"/>
    </row>
    <row r="23" spans="1:11" ht="195.45" customHeight="1" x14ac:dyDescent="0.3">
      <c r="A23" s="405"/>
      <c r="B23" s="414"/>
      <c r="C23" s="217" t="s">
        <v>1060</v>
      </c>
      <c r="D23" s="334" t="s">
        <v>1061</v>
      </c>
      <c r="E23" s="237" t="s">
        <v>3</v>
      </c>
      <c r="F23" s="98" t="s">
        <v>9</v>
      </c>
      <c r="G23" s="19" t="s">
        <v>559</v>
      </c>
      <c r="H23" s="21" t="s">
        <v>68</v>
      </c>
      <c r="I23" s="146">
        <v>0</v>
      </c>
      <c r="J23" s="155" t="s">
        <v>1062</v>
      </c>
      <c r="K23" s="11"/>
    </row>
    <row r="24" spans="1:11" ht="120" customHeight="1" x14ac:dyDescent="0.3">
      <c r="A24" s="316" t="s">
        <v>1063</v>
      </c>
      <c r="B24" s="158">
        <v>29045040</v>
      </c>
      <c r="C24" s="151" t="s">
        <v>1064</v>
      </c>
      <c r="D24" s="334"/>
      <c r="E24" s="237"/>
      <c r="F24" s="98"/>
      <c r="G24" s="19"/>
      <c r="H24" s="21"/>
      <c r="I24" s="154"/>
      <c r="J24" s="155"/>
      <c r="K24" s="11"/>
    </row>
    <row r="25" spans="1:11" ht="252" customHeight="1" thickBot="1" x14ac:dyDescent="0.35">
      <c r="A25" s="316" t="s">
        <v>1065</v>
      </c>
      <c r="B25" s="215">
        <v>31398340</v>
      </c>
      <c r="C25" s="349" t="s">
        <v>1066</v>
      </c>
      <c r="D25" s="350" t="s">
        <v>1067</v>
      </c>
      <c r="E25" s="279" t="s">
        <v>3</v>
      </c>
      <c r="F25" s="369" t="s">
        <v>9</v>
      </c>
      <c r="G25" s="251" t="s">
        <v>298</v>
      </c>
      <c r="H25" s="250" t="s">
        <v>58</v>
      </c>
      <c r="I25" s="274">
        <v>0.5</v>
      </c>
      <c r="J25" s="238" t="s">
        <v>1068</v>
      </c>
      <c r="K25" s="11"/>
    </row>
    <row r="26" spans="1:11" ht="26.4" thickBot="1" x14ac:dyDescent="0.35">
      <c r="A26" s="469" t="s">
        <v>281</v>
      </c>
      <c r="B26" s="448"/>
      <c r="C26" s="448"/>
      <c r="D26" s="448"/>
      <c r="E26" s="448"/>
      <c r="F26" s="448"/>
      <c r="G26" s="448"/>
      <c r="H26" s="448"/>
      <c r="I26" s="448"/>
      <c r="J26" s="448"/>
      <c r="K26" s="11"/>
    </row>
    <row r="27" spans="1:11" ht="26.4" thickBot="1" x14ac:dyDescent="0.35">
      <c r="A27" s="470" t="s">
        <v>5</v>
      </c>
      <c r="B27" s="471"/>
      <c r="C27" s="471"/>
      <c r="D27" s="472"/>
      <c r="E27" s="473" t="s">
        <v>1069</v>
      </c>
      <c r="F27" s="473"/>
      <c r="G27" s="450" t="s">
        <v>414</v>
      </c>
      <c r="H27" s="474"/>
      <c r="I27" s="450" t="s">
        <v>19</v>
      </c>
      <c r="J27" s="386"/>
      <c r="K27" s="11"/>
    </row>
    <row r="28" spans="1:11" ht="63" customHeight="1" thickBot="1" x14ac:dyDescent="0.35">
      <c r="A28" s="282" t="s">
        <v>94</v>
      </c>
      <c r="B28" s="283" t="s">
        <v>0</v>
      </c>
      <c r="C28" s="284" t="s">
        <v>415</v>
      </c>
      <c r="D28" s="282" t="s">
        <v>416</v>
      </c>
      <c r="E28" s="391" t="s">
        <v>417</v>
      </c>
      <c r="F28" s="392"/>
      <c r="G28" s="285" t="s">
        <v>12</v>
      </c>
      <c r="H28" s="283" t="s">
        <v>418</v>
      </c>
      <c r="I28" s="284" t="s">
        <v>15</v>
      </c>
      <c r="J28" s="286" t="s">
        <v>16</v>
      </c>
      <c r="K28" s="8"/>
    </row>
    <row r="29" spans="1:11" ht="151.19999999999999" customHeight="1" x14ac:dyDescent="0.3">
      <c r="A29" s="351" t="s">
        <v>1070</v>
      </c>
      <c r="B29" s="352">
        <v>25423136</v>
      </c>
      <c r="C29" s="351" t="s">
        <v>1071</v>
      </c>
      <c r="D29" s="290" t="s">
        <v>1072</v>
      </c>
      <c r="E29" s="378" t="s">
        <v>3</v>
      </c>
      <c r="F29" s="464"/>
      <c r="G29" s="353" t="s">
        <v>422</v>
      </c>
      <c r="H29" s="352" t="s">
        <v>1073</v>
      </c>
      <c r="I29" s="354">
        <v>2</v>
      </c>
      <c r="J29" s="352"/>
      <c r="K29" s="11"/>
    </row>
    <row r="30" spans="1:11" ht="213.45" customHeight="1" x14ac:dyDescent="0.3">
      <c r="A30" s="355" t="s">
        <v>1074</v>
      </c>
      <c r="B30" s="356">
        <v>25745399</v>
      </c>
      <c r="C30" s="357" t="s">
        <v>1075</v>
      </c>
      <c r="D30" s="358" t="s">
        <v>1076</v>
      </c>
      <c r="E30" s="380" t="s">
        <v>3</v>
      </c>
      <c r="F30" s="465"/>
      <c r="G30" s="356" t="s">
        <v>422</v>
      </c>
      <c r="H30" s="359" t="s">
        <v>1073</v>
      </c>
      <c r="I30" s="360">
        <v>1</v>
      </c>
      <c r="J30" s="361" t="s">
        <v>1077</v>
      </c>
      <c r="K30" s="8"/>
    </row>
    <row r="31" spans="1:11" ht="118.95" customHeight="1" x14ac:dyDescent="0.3">
      <c r="A31" s="356" t="s">
        <v>1078</v>
      </c>
      <c r="B31" s="356">
        <v>26595880</v>
      </c>
      <c r="C31" s="357" t="s">
        <v>1079</v>
      </c>
      <c r="D31" s="358" t="s">
        <v>1072</v>
      </c>
      <c r="E31" s="466" t="s">
        <v>3</v>
      </c>
      <c r="F31" s="466"/>
      <c r="G31" s="362" t="s">
        <v>422</v>
      </c>
      <c r="H31" s="359" t="s">
        <v>1073</v>
      </c>
      <c r="I31" s="360">
        <v>0.25</v>
      </c>
      <c r="J31" s="356" t="s">
        <v>1080</v>
      </c>
      <c r="K31" s="11"/>
    </row>
    <row r="32" spans="1:11" ht="95.55" customHeight="1" thickBot="1" x14ac:dyDescent="0.35">
      <c r="A32" s="363" t="s">
        <v>1081</v>
      </c>
      <c r="B32" s="364">
        <v>30858964</v>
      </c>
      <c r="C32" s="363" t="s">
        <v>1082</v>
      </c>
      <c r="D32" s="290" t="s">
        <v>1072</v>
      </c>
      <c r="E32" s="467" t="s">
        <v>3</v>
      </c>
      <c r="F32" s="468"/>
      <c r="G32" s="365" t="s">
        <v>422</v>
      </c>
      <c r="H32" s="366" t="s">
        <v>1073</v>
      </c>
      <c r="I32" s="367">
        <v>0.25</v>
      </c>
      <c r="J32" s="363" t="s">
        <v>1083</v>
      </c>
      <c r="K32" s="11"/>
    </row>
    <row r="33" spans="1:11" ht="25.8" x14ac:dyDescent="0.3">
      <c r="A33" s="297"/>
      <c r="B33" s="296"/>
      <c r="C33" s="296"/>
      <c r="D33" s="296"/>
      <c r="E33" s="296"/>
      <c r="F33" s="372"/>
      <c r="G33" s="123"/>
      <c r="H33" s="319"/>
      <c r="I33" s="174" t="s">
        <v>282</v>
      </c>
      <c r="J33" s="320"/>
      <c r="K33" s="175"/>
    </row>
    <row r="34" spans="1:11" ht="25.8" x14ac:dyDescent="0.3">
      <c r="A34" s="176"/>
      <c r="D34" s="123"/>
      <c r="E34" s="123"/>
      <c r="F34" s="8"/>
      <c r="I34" s="177" t="s">
        <v>283</v>
      </c>
      <c r="J34" s="123"/>
      <c r="K34" s="175"/>
    </row>
    <row r="35" spans="1:11" ht="24" thickBot="1" x14ac:dyDescent="0.35">
      <c r="A35" s="178"/>
      <c r="D35" s="179"/>
      <c r="E35" s="179"/>
      <c r="F35" s="374"/>
      <c r="G35" s="180"/>
      <c r="H35" s="180"/>
      <c r="I35" s="227">
        <v>7</v>
      </c>
      <c r="J35" s="123"/>
      <c r="K35" s="175"/>
    </row>
    <row r="36" spans="1:11" ht="23.4" x14ac:dyDescent="0.3">
      <c r="A36" s="178"/>
      <c r="D36" s="182"/>
      <c r="E36" s="182"/>
      <c r="F36" s="126"/>
      <c r="G36" s="183"/>
      <c r="H36" s="183"/>
      <c r="I36" s="299"/>
      <c r="J36" s="123"/>
      <c r="K36" s="175"/>
    </row>
    <row r="37" spans="1:11" x14ac:dyDescent="0.3">
      <c r="A37" s="178"/>
      <c r="D37" s="182"/>
      <c r="E37" s="182"/>
      <c r="F37" s="126"/>
      <c r="G37" s="183"/>
      <c r="H37" s="183"/>
      <c r="I37" s="300"/>
      <c r="J37" s="123"/>
      <c r="K37" s="175"/>
    </row>
    <row r="38" spans="1:11" ht="15" thickBot="1" x14ac:dyDescent="0.35">
      <c r="A38" s="178"/>
      <c r="D38" s="182"/>
      <c r="E38" s="182"/>
      <c r="F38" s="126"/>
      <c r="G38" s="183"/>
      <c r="H38" s="183"/>
      <c r="I38" s="228"/>
      <c r="J38" s="123"/>
      <c r="K38" s="124"/>
    </row>
    <row r="39" spans="1:11" ht="93.45" customHeight="1" x14ac:dyDescent="0.3">
      <c r="A39" s="178"/>
      <c r="B39" s="42"/>
      <c r="C39" s="123"/>
      <c r="D39" s="182"/>
      <c r="E39" s="182"/>
      <c r="F39" s="126"/>
      <c r="G39" s="183"/>
      <c r="H39" s="183"/>
      <c r="I39" s="422" t="s">
        <v>284</v>
      </c>
      <c r="J39" s="123"/>
      <c r="K39" s="8"/>
    </row>
    <row r="40" spans="1:11" x14ac:dyDescent="0.3">
      <c r="A40" s="178"/>
      <c r="D40" s="182"/>
      <c r="E40" s="182"/>
      <c r="F40" s="126"/>
      <c r="G40" s="183"/>
      <c r="H40" s="183"/>
      <c r="I40" s="384"/>
      <c r="J40" s="123"/>
      <c r="K40" s="8"/>
    </row>
    <row r="41" spans="1:11" ht="23.4" x14ac:dyDescent="0.3">
      <c r="A41" s="178"/>
      <c r="D41" s="182"/>
      <c r="E41" s="182"/>
      <c r="F41" s="126"/>
      <c r="G41" s="183"/>
      <c r="H41" s="183"/>
      <c r="I41" s="181">
        <v>7</v>
      </c>
      <c r="J41" s="123"/>
      <c r="K41" s="8"/>
    </row>
    <row r="42" spans="1:11" ht="24" thickBot="1" x14ac:dyDescent="0.35">
      <c r="A42" s="178"/>
      <c r="D42" s="182"/>
      <c r="E42" s="182"/>
      <c r="F42" s="126"/>
      <c r="G42" s="183"/>
      <c r="H42" s="183"/>
      <c r="I42" s="184" t="s">
        <v>2</v>
      </c>
      <c r="J42" s="123"/>
      <c r="K42" s="8"/>
    </row>
    <row r="43" spans="1:11" x14ac:dyDescent="0.3">
      <c r="A43" s="178"/>
      <c r="D43" s="182"/>
      <c r="E43" s="182"/>
      <c r="F43" s="126"/>
      <c r="G43" s="183"/>
      <c r="H43" s="183"/>
      <c r="I43" s="182"/>
      <c r="J43" s="123"/>
      <c r="K43" s="8"/>
    </row>
    <row r="44" spans="1:11" x14ac:dyDescent="0.3">
      <c r="A44" s="178"/>
      <c r="D44" s="182"/>
      <c r="E44" s="182"/>
      <c r="F44" s="126"/>
      <c r="G44" s="183"/>
      <c r="H44" s="183"/>
      <c r="I44" s="182"/>
      <c r="J44" s="123"/>
      <c r="K44" s="8"/>
    </row>
  </sheetData>
  <mergeCells count="23">
    <mergeCell ref="B2:C2"/>
    <mergeCell ref="A3:J3"/>
    <mergeCell ref="A4:D4"/>
    <mergeCell ref="E4:F4"/>
    <mergeCell ref="G4:H4"/>
    <mergeCell ref="I4:J4"/>
    <mergeCell ref="E28:F28"/>
    <mergeCell ref="A7:A14"/>
    <mergeCell ref="B7:B14"/>
    <mergeCell ref="A18:A20"/>
    <mergeCell ref="B18:B20"/>
    <mergeCell ref="A22:A23"/>
    <mergeCell ref="B22:B23"/>
    <mergeCell ref="A26:J26"/>
    <mergeCell ref="A27:D27"/>
    <mergeCell ref="E27:F27"/>
    <mergeCell ref="G27:H27"/>
    <mergeCell ref="I27:J27"/>
    <mergeCell ref="E29:F29"/>
    <mergeCell ref="E30:F30"/>
    <mergeCell ref="E31:F31"/>
    <mergeCell ref="E32:F32"/>
    <mergeCell ref="I39:I40"/>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ADNP</vt:lpstr>
      <vt:lpstr>ANK2</vt:lpstr>
      <vt:lpstr>ARID1B</vt:lpstr>
      <vt:lpstr>DSCAM</vt:lpstr>
      <vt:lpstr>KATNAL2</vt:lpstr>
      <vt:lpstr>KDM5B</vt:lpstr>
      <vt:lpstr>MEF2C</vt:lpstr>
      <vt:lpstr>NLGN4X</vt:lpstr>
      <vt:lpstr>NRXN2</vt:lpstr>
      <vt:lpstr>SYN1</vt:lpstr>
      <vt:lpstr>VPS13B</vt:lpstr>
    </vt:vector>
  </TitlesOfParts>
  <Company>sickkids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Rennie</dc:creator>
  <cp:lastModifiedBy>Olivia</cp:lastModifiedBy>
  <dcterms:created xsi:type="dcterms:W3CDTF">2019-05-27T14:47:36Z</dcterms:created>
  <dcterms:modified xsi:type="dcterms:W3CDTF">2020-03-16T17:00:16Z</dcterms:modified>
</cp:coreProperties>
</file>