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685" windowHeight="10095"/>
  </bookViews>
  <sheets>
    <sheet name="Phaglob" sheetId="1" r:id="rId1"/>
    <sheet name="OLPV1" sheetId="2" r:id="rId2"/>
    <sheet name="OLPV2" sheetId="3" r:id="rId3"/>
    <sheet name="gi2taxid" sheetId="4" r:id="rId4"/>
    <sheet name="best_hits" sheetId="5" r:id="rId5"/>
    <sheet name="Sheet1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44" i="5" l="1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C62" i="5"/>
  <c r="B63" i="5"/>
  <c r="C63" i="5"/>
  <c r="B64" i="5"/>
  <c r="C64" i="5"/>
  <c r="B65" i="5"/>
  <c r="C65" i="5"/>
  <c r="B66" i="5"/>
  <c r="C66" i="5"/>
  <c r="C67" i="5"/>
  <c r="B68" i="5"/>
  <c r="C68" i="5"/>
  <c r="C69" i="5"/>
  <c r="B70" i="5"/>
  <c r="C70" i="5"/>
  <c r="B71" i="5"/>
  <c r="C71" i="5"/>
  <c r="B72" i="5"/>
  <c r="C72" i="5"/>
  <c r="B73" i="5"/>
  <c r="C73" i="5"/>
  <c r="B74" i="5"/>
  <c r="C74" i="5"/>
  <c r="B4" i="5"/>
  <c r="C4" i="5"/>
  <c r="B5" i="5"/>
  <c r="C5" i="5"/>
  <c r="C7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C43" i="5"/>
  <c r="C3" i="5"/>
  <c r="B3" i="5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2" i="3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2" i="2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2" i="3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2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2" i="2"/>
</calcChain>
</file>

<file path=xl/sharedStrings.xml><?xml version="1.0" encoding="utf-8"?>
<sst xmlns="http://schemas.openxmlformats.org/spreadsheetml/2006/main" count="11810" uniqueCount="5468">
  <si>
    <t>query</t>
  </si>
  <si>
    <t>gi</t>
  </si>
  <si>
    <t>hit_len</t>
  </si>
  <si>
    <t>%id</t>
  </si>
  <si>
    <t>aln_len</t>
  </si>
  <si>
    <t>e_val</t>
  </si>
  <si>
    <t>bit_score</t>
  </si>
  <si>
    <t>Phaglob357289973</t>
  </si>
  <si>
    <t>zinc finger imprinted 3 [Culex quinquefasciatus]</t>
  </si>
  <si>
    <t>ref|XP_001862549.1|</t>
  </si>
  <si>
    <t>Phaglob357289972</t>
  </si>
  <si>
    <t>PREDICTED: slit homolog 1 protein-like, partial [Strongylocentrotus purpuratus]</t>
  </si>
  <si>
    <t>ref|XP_791547.2|</t>
  </si>
  <si>
    <t>Phaglob357289971</t>
  </si>
  <si>
    <t>conserved hypothetical protein [Citreicella sp. SE45]</t>
  </si>
  <si>
    <t>ref|ZP_05782185.1|</t>
  </si>
  <si>
    <t>Phaglob357289970</t>
  </si>
  <si>
    <t>predicted protein [Naegleria gruberi]</t>
  </si>
  <si>
    <t>ref|XP_002672593.1|</t>
  </si>
  <si>
    <t>Phaglob357289969</t>
  </si>
  <si>
    <t>DNA methylase [Spiroplasma melliferum KC3]</t>
  </si>
  <si>
    <t>ref|ZP_09195774.1|</t>
  </si>
  <si>
    <t>Phaglob357289968</t>
  </si>
  <si>
    <t>PREDICTED: ATP-dependent DNA helicase PIF1-like [Metaseiulus occidentalis]</t>
  </si>
  <si>
    <t>ref|XP_003739954.1|</t>
  </si>
  <si>
    <t>Phaglob357289967</t>
  </si>
  <si>
    <t>predicted protein [Nectria haematococca mpVI 77-13-4]</t>
  </si>
  <si>
    <t>ref|XP_003051222.1|</t>
  </si>
  <si>
    <t>hypothetical protein [Paramecium tetraurelia strain d4-2]</t>
  </si>
  <si>
    <t>Phaglob357289966</t>
  </si>
  <si>
    <t>hypothetical protein [Cryptosporidium hominis TU502]</t>
  </si>
  <si>
    <t>ref|XP_666984.1|</t>
  </si>
  <si>
    <t>Phaglob357289965</t>
  </si>
  <si>
    <t>hypothetical protein [Bacteriovorax marinus SJ]</t>
  </si>
  <si>
    <t>ref|YP_005035551.1|</t>
  </si>
  <si>
    <t>Phaglob357289964</t>
  </si>
  <si>
    <t>hypothetical protein SGR_231 [Streptomyces griseus subsp. griseus NBRC 13350]</t>
  </si>
  <si>
    <t>ref|YP_001821743.1|</t>
  </si>
  <si>
    <t>predicted protein [Nematostella vectensis]</t>
  </si>
  <si>
    <t>Phaglob357289963</t>
  </si>
  <si>
    <t>hypothetical protein CLUG_01212 [Clavispora lusitaniae ATCC 42720]</t>
  </si>
  <si>
    <t>ref|XP_002617753.1|</t>
  </si>
  <si>
    <t>Phaglob357289962</t>
  </si>
  <si>
    <t>Phaglob357289961</t>
  </si>
  <si>
    <t>hypothetical protein SORBIDRAFT_08g001060 [Sorghum bicolor]</t>
  </si>
  <si>
    <t>ref|XP_002441709.1|</t>
  </si>
  <si>
    <t>Phaglob357289960</t>
  </si>
  <si>
    <t>hypothetical protein FR483_N014L [Paramecium bursaria Chlorella virus FR483]</t>
  </si>
  <si>
    <t>ref|YP_001425646.1|</t>
  </si>
  <si>
    <t>Phaglob357289959</t>
  </si>
  <si>
    <t>PREDICTED: dnaJ homolog subfamily B member 2-like [Metaseiulus occidentalis]</t>
  </si>
  <si>
    <t>ref|XP_003740296.1|</t>
  </si>
  <si>
    <t>Phaglob357289958</t>
  </si>
  <si>
    <t>predicted protein [Ostreococcus lucimarinus CCE9901]</t>
  </si>
  <si>
    <t>ref|XP_001416626.1|</t>
  </si>
  <si>
    <t>predicted protein [Micromonas sp. RCC299]</t>
  </si>
  <si>
    <t>Phaglob357289957</t>
  </si>
  <si>
    <t>hypothetical protein SSSM7_132 [Synechococcus phage S-SSM7]</t>
  </si>
  <si>
    <t>ref|YP_004324185.1|</t>
  </si>
  <si>
    <t>Phaglob357289956</t>
  </si>
  <si>
    <t>2OG-Fe(II) oxygenase family protein [Ostreococcus tauri virus 2]</t>
  </si>
  <si>
    <t>ref|YP_004063631.1|</t>
  </si>
  <si>
    <t>Phaglob357289955</t>
  </si>
  <si>
    <t>predicted protein [Phaeodactylum tricornutum CCAP 1055/1]</t>
  </si>
  <si>
    <t>ref|XP_002185688.1|</t>
  </si>
  <si>
    <t>predicted protein [Thalassiosira pseudonana CCMP1335]</t>
  </si>
  <si>
    <t>Phaglob357289954</t>
  </si>
  <si>
    <t>Putative permease [Ignavibacterium album JCM 16511]</t>
  </si>
  <si>
    <t>ref|YP_005845944.1|</t>
  </si>
  <si>
    <t>Phaglob357289953</t>
  </si>
  <si>
    <t>Phaglob357289952</t>
  </si>
  <si>
    <t>Phaglob357289951</t>
  </si>
  <si>
    <t>penicillin-binding protein 1a [Serratia sp. M24T3]</t>
  </si>
  <si>
    <t>ref|ZP_09969255.1|</t>
  </si>
  <si>
    <t>Phaglob357289950</t>
  </si>
  <si>
    <t>U-box domain-containing protein [Arthroderma gypseum CBS 118893]</t>
  </si>
  <si>
    <t>ref|XP_003175607.1|</t>
  </si>
  <si>
    <t>Phaglob357289949</t>
  </si>
  <si>
    <t>putative methyltransferase [Cafeteria roenbergensis virus BV-PW1]</t>
  </si>
  <si>
    <t>ref|YP_003969719.1|</t>
  </si>
  <si>
    <t>Phaglob357289948</t>
  </si>
  <si>
    <t>hypothetical protein TTHERM_00838990 [Tetrahymena thermophila]</t>
  </si>
  <si>
    <t>ref|XP_001025274.1|</t>
  </si>
  <si>
    <t>Phaglob357289947</t>
  </si>
  <si>
    <t>branched chain amino acid ABC transporter substrate-binding protein [Frankia sp. EAN1pec]</t>
  </si>
  <si>
    <t>ref|YP_001510244.1|</t>
  </si>
  <si>
    <t>Phaglob357289946</t>
  </si>
  <si>
    <t>GJ11505 [Drosophila virilis]</t>
  </si>
  <si>
    <t>ref|XP_002048141.1|</t>
  </si>
  <si>
    <t>Phaglob357289945</t>
  </si>
  <si>
    <t>hypothetical protein DICPUDRAFT_83271 [Dictyostelium purpureum]</t>
  </si>
  <si>
    <t>ref|XP_003292672.1|</t>
  </si>
  <si>
    <t>Phaglob357289944</t>
  </si>
  <si>
    <t>hypothetical protein NDAI_0B02000 [Naumovozyma dairenensis CBS 421]</t>
  </si>
  <si>
    <t>ref|XP_003668478.1|</t>
  </si>
  <si>
    <t>Phaglob357289943</t>
  </si>
  <si>
    <t>hypothetical protein HP9810_2g36 [Helicobacter pylori 98-10]</t>
  </si>
  <si>
    <t>ref|ZP_03439675.1|</t>
  </si>
  <si>
    <t>Phaglob357289942</t>
  </si>
  <si>
    <t>hypothetical protein EhV398 [Emiliania huxleyi virus 86]</t>
  </si>
  <si>
    <t>ref|YP_294156.1|</t>
  </si>
  <si>
    <t>Phaglob357289941</t>
  </si>
  <si>
    <t>NAD(P)H-nitrite reductase [Desulfomonile tiedjei DSM 6799]</t>
  </si>
  <si>
    <t>ref|YP_006448668.1|</t>
  </si>
  <si>
    <t>Phaglob357289940</t>
  </si>
  <si>
    <t>UDP-N-acetylmuramate--L-alanine ligase [gamma proteobacterium HIMB30]</t>
  </si>
  <si>
    <t>ref|ZP_09993243.1|</t>
  </si>
  <si>
    <t>Phaglob357289939</t>
  </si>
  <si>
    <t>acyl-CoA synthetase [Clostridium clariflavum DSM 19732]</t>
  </si>
  <si>
    <t>ref|YP_005047155.1|</t>
  </si>
  <si>
    <t>Phaglob357289938</t>
  </si>
  <si>
    <t>histone acethyltransferase-like protein [Trypanosoma cruzi strain CL Brener]</t>
  </si>
  <si>
    <t>ref|XP_805799.1|</t>
  </si>
  <si>
    <t>Phaglob357289937</t>
  </si>
  <si>
    <t>hypothetical protein CLOSPO_02664 [Clostridium sporogenes ATCC 15579]</t>
  </si>
  <si>
    <t>ref|ZP_02995542.1|</t>
  </si>
  <si>
    <t>hypothetical protein [Clostridium botulinum A str. ATCC 3502]</t>
  </si>
  <si>
    <t>Phaglob357289936</t>
  </si>
  <si>
    <t>Phaglob357289935</t>
  </si>
  <si>
    <t>lysine--tRNA ligase [Streptococcus agalactiae ATCC 13813]</t>
  </si>
  <si>
    <t>ref|ZP_08650857.1|</t>
  </si>
  <si>
    <t>Phaglob357289934</t>
  </si>
  <si>
    <t>hypothetical protein BRAFLDRAFT_137525 [Branchiostoma floridae]</t>
  </si>
  <si>
    <t>ref|XP_002603472.1|</t>
  </si>
  <si>
    <t>Phaglob357289933</t>
  </si>
  <si>
    <t>DNA repair/transcription protein [Aspergillus fumigatus Af293]</t>
  </si>
  <si>
    <t>ref|XP_747339.1|</t>
  </si>
  <si>
    <t>Phaglob357289932</t>
  </si>
  <si>
    <t>mg604 gene product [Megavirus chiliensis]</t>
  </si>
  <si>
    <t>ref|YP_004894655.1|</t>
  </si>
  <si>
    <t>Phaglob357289931</t>
  </si>
  <si>
    <t>radical SAM domain protein [Clostridium sp. D5]</t>
  </si>
  <si>
    <t>ref|ZP_08130721.1|</t>
  </si>
  <si>
    <t>Phaglob357289930</t>
  </si>
  <si>
    <t>carboxyl-terminal protease [Chlorobium phaeobacteroides BS1]</t>
  </si>
  <si>
    <t>ref|YP_001958491.1|</t>
  </si>
  <si>
    <t>Phaglob357289929</t>
  </si>
  <si>
    <t>hypothetical protein TERMP_00602 [Thermococcus barophilus MP]</t>
  </si>
  <si>
    <t>ref|YP_004070802.1|</t>
  </si>
  <si>
    <t>Phaglob357289928</t>
  </si>
  <si>
    <t>hypothetical protein PM0821 [Pasteurella multocida subsp. multocida str. Pm70]</t>
  </si>
  <si>
    <t>ref|NP_245758.1|</t>
  </si>
  <si>
    <t>Phaglob357289927</t>
  </si>
  <si>
    <t>hypothetical protein [Kluyveromyces lactis NRRL Y-1140]</t>
  </si>
  <si>
    <t>ref|XP_453638.1|</t>
  </si>
  <si>
    <t>Phaglob357289926</t>
  </si>
  <si>
    <t>protein kinase, putative [Phytophthora infestans T30-4]</t>
  </si>
  <si>
    <t>ref|XP_002907944.1|</t>
  </si>
  <si>
    <t>Phaglob357289925</t>
  </si>
  <si>
    <t>Phaglob357289924</t>
  </si>
  <si>
    <t>hypothetical protein, conserved in Plasmodium species [Plasmodium knowlesi strain H]</t>
  </si>
  <si>
    <t>ref|XP_002257951.1|</t>
  </si>
  <si>
    <t>Phaglob357289923</t>
  </si>
  <si>
    <t>TonB-dependent receptor plug domain protein [Prevotella melaninogenica ATCC 25845]</t>
  </si>
  <si>
    <t>ref|YP_003815147.1|</t>
  </si>
  <si>
    <t>Phaglob357289922</t>
  </si>
  <si>
    <t>cytidine/deoxycytidylate deaminase family protein [Mitsuokella multacida DSM 20544]</t>
  </si>
  <si>
    <t>ref|ZP_05404314.1|</t>
  </si>
  <si>
    <t>Phaglob357289921</t>
  </si>
  <si>
    <t>putative nucleoside deaminase [Lausannevirus]</t>
  </si>
  <si>
    <t>ref|YP_004347087.1|</t>
  </si>
  <si>
    <t>Phaglob357289920</t>
  </si>
  <si>
    <t>deoxyuridine 5'-triphosphate nucleotidohydrolase [Babesia bovis T2Bo]</t>
  </si>
  <si>
    <t>ref|XP_001610506.1|</t>
  </si>
  <si>
    <t>Phaglob357289919</t>
  </si>
  <si>
    <t>hypothetical protein PMI10_01609 [Flavobacterium sp. CF136]</t>
  </si>
  <si>
    <t>ref|ZP_10729783.1|</t>
  </si>
  <si>
    <t>Phaglob357289918</t>
  </si>
  <si>
    <t>Os03g0145775 [Oryza sativa Japonica Group]</t>
  </si>
  <si>
    <t>ref|NP_001173265.1|</t>
  </si>
  <si>
    <t>Phaglob357289917</t>
  </si>
  <si>
    <t>hypothetical protein crov425 [Cafeteria roenbergensis virus BV-PW1]</t>
  </si>
  <si>
    <t>ref|YP_003970058.1|</t>
  </si>
  <si>
    <t>Phaglob357289916</t>
  </si>
  <si>
    <t>GI18234 [Drosophila mojavensis]</t>
  </si>
  <si>
    <t>ref|XP_002004042.1|</t>
  </si>
  <si>
    <t>Phaglob357289915</t>
  </si>
  <si>
    <t>hypothetical protein GCWU000342_01431 [Shuttleworthia satelles DSM 14600]</t>
  </si>
  <si>
    <t>ref|ZP_04455413.1|</t>
  </si>
  <si>
    <t>Phaglob357289914</t>
  </si>
  <si>
    <t>hypothetical protein ARALYDRAFT_493357 [Arabidopsis lyrata subsp. lyrata]</t>
  </si>
  <si>
    <t>ref|XP_002868209.1|</t>
  </si>
  <si>
    <t>Phaglob357289913</t>
  </si>
  <si>
    <t>hypothetical protein MldDRAFT_4669 [delta proteobacterium MLMS-1]</t>
  </si>
  <si>
    <t>ref|ZP_01288853.1|</t>
  </si>
  <si>
    <t>Phaglob357289912</t>
  </si>
  <si>
    <t>Os03g0149800 [Oryza sativa Japonica Group]</t>
  </si>
  <si>
    <t>ref|NP_001048974.1|</t>
  </si>
  <si>
    <t>Phaglob357289911</t>
  </si>
  <si>
    <t>UDP-glucose 6-dehydrogenase [Trichodesmium erythraeum IMS101]</t>
  </si>
  <si>
    <t>ref|YP_722159.1|</t>
  </si>
  <si>
    <t>Phaglob357289910</t>
  </si>
  <si>
    <t>HAD-superfamily hydrolase [Bacillus megaterium QM B1551]</t>
  </si>
  <si>
    <t>ref|YP_003563904.1|</t>
  </si>
  <si>
    <t>Phaglob357289909</t>
  </si>
  <si>
    <t>hypothetical protein BpV1_160 [Bathycoccus sp. RCC1105 virus BpV1]</t>
  </si>
  <si>
    <t>ref|YP_004061590.1|</t>
  </si>
  <si>
    <t>Phaglob357289908</t>
  </si>
  <si>
    <t>Phaglob357289907</t>
  </si>
  <si>
    <t>possible replication asociated protein [Subterranean clover stunt virus]</t>
  </si>
  <si>
    <t>ref|NP_620696.1|</t>
  </si>
  <si>
    <t>Phaglob357289906</t>
  </si>
  <si>
    <t>hypothetical protein BC1G_12638 [Botryotinia fuckeliana B05.10]</t>
  </si>
  <si>
    <t>ref|XP_001549219.1|</t>
  </si>
  <si>
    <t>Phaglob357289905</t>
  </si>
  <si>
    <t>conserved hypothetical protein [Uncinocarpus reesii 1704]</t>
  </si>
  <si>
    <t>ref|XP_002544143.1|</t>
  </si>
  <si>
    <t>Phaglob357289904</t>
  </si>
  <si>
    <t>hypothetical protein NiasoDRAFT_2854 [Niabella soli DSM 19437]</t>
  </si>
  <si>
    <t>ref|ZP_09631698.1|</t>
  </si>
  <si>
    <t>Phaglob357289903</t>
  </si>
  <si>
    <t>GH20188 [Drosophila grimshawi]</t>
  </si>
  <si>
    <t>ref|XP_001987039.1|</t>
  </si>
  <si>
    <t>Phaglob357289902</t>
  </si>
  <si>
    <t>Phaglob357289901</t>
  </si>
  <si>
    <t>sulfate/thiosulfate ABC superfamily ATP binding cassette transporter, ABC protein [Mycobacterium parascrofulaceum ATCC BAA-614]</t>
  </si>
  <si>
    <t>ref|ZP_06850328.1|</t>
  </si>
  <si>
    <t>Phaglob357289900</t>
  </si>
  <si>
    <t>anaerobic dehydrogenase [Hyperthermus butylicus DSM 5456]</t>
  </si>
  <si>
    <t>ref|YP_001013239.1|</t>
  </si>
  <si>
    <t>Phaglob357289899</t>
  </si>
  <si>
    <t>RNA-binding protein [Cytophaga hutchinsonii ATCC 33406]</t>
  </si>
  <si>
    <t>ref|YP_679391.1|</t>
  </si>
  <si>
    <t>Phaglob357289898</t>
  </si>
  <si>
    <t>allantoate amidohydrolase [Cupriavidus basilensis OR16]</t>
  </si>
  <si>
    <t>ref|ZP_09623886.1|</t>
  </si>
  <si>
    <t>Phaglob357289897</t>
  </si>
  <si>
    <t>hypothetical protein [Monosiga brevicollis MX1]</t>
  </si>
  <si>
    <t>ref|XP_001745868.1|</t>
  </si>
  <si>
    <t>Phaglob357289896</t>
  </si>
  <si>
    <t>conserved hypothetical protein [Phytophthora infestans T30-4]</t>
  </si>
  <si>
    <t>ref|XP_002899177.1|</t>
  </si>
  <si>
    <t>Phaglob357289895</t>
  </si>
  <si>
    <t>Phaglob357289894</t>
  </si>
  <si>
    <t>fatty acid desaturase [Acidovorax sp. JS42]</t>
  </si>
  <si>
    <t>ref|YP_987265.1|</t>
  </si>
  <si>
    <t>Phaglob357289893</t>
  </si>
  <si>
    <t>hypothetical protein, conserved [Leishmania donovani]</t>
  </si>
  <si>
    <t>ref|XP_003864063.1|</t>
  </si>
  <si>
    <t>Phaglob357289892</t>
  </si>
  <si>
    <t>hypothetical protein OlV1_160 [Ostreococcus lucimarinus virus OlV1]</t>
  </si>
  <si>
    <t>ref|YP_004061792.1|</t>
  </si>
  <si>
    <t>Phaglob357289891</t>
  </si>
  <si>
    <t>hypothetical protein CJD_0685 [Clostridium perfringens D str. JGS1721]</t>
  </si>
  <si>
    <t>ref|ZP_02954504.1|</t>
  </si>
  <si>
    <t>Phaglob357289890</t>
  </si>
  <si>
    <t>ref|XP_001421807.1|</t>
  </si>
  <si>
    <t>Phaglob357289889</t>
  </si>
  <si>
    <t>UvrD/REP helicase [Rhizobium leguminosarum bv. trifolii WSM1325]</t>
  </si>
  <si>
    <t>ref|YP_002975400.1|</t>
  </si>
  <si>
    <t>Phaglob357289888</t>
  </si>
  <si>
    <t>GK18111 [Drosophila willistoni]</t>
  </si>
  <si>
    <t>ref|XP_002066408.1|</t>
  </si>
  <si>
    <t>Phaglob357289887</t>
  </si>
  <si>
    <t>hypothetical protein FG00375.1 [Gibberella zeae PH-1]</t>
  </si>
  <si>
    <t>ref|XP_380551.1|</t>
  </si>
  <si>
    <t>Phaglob357289886</t>
  </si>
  <si>
    <t>hypothetical protein VOLCADRAFT_108154 [Volvox carteri f. nagariensis]</t>
  </si>
  <si>
    <t>ref|XP_002958511.1|</t>
  </si>
  <si>
    <t>Phaglob357289885</t>
  </si>
  <si>
    <t>serine/threonine kinase with two-component sensor domain [Cyanothece sp. CCY0110]</t>
  </si>
  <si>
    <t>ref|ZP_01732190.1|</t>
  </si>
  <si>
    <t>Phaglob357289884</t>
  </si>
  <si>
    <t>GM23503 [Drosophila sechellia]</t>
  </si>
  <si>
    <t>ref|XP_002032467.1|</t>
  </si>
  <si>
    <t>Phaglob357289883</t>
  </si>
  <si>
    <t>PREDICTED: RING finger protein 17-like [Acyrthosiphon pisum]</t>
  </si>
  <si>
    <t>ref|XP_001951401.2|</t>
  </si>
  <si>
    <t>Phaglob357289882</t>
  </si>
  <si>
    <t>hypothetical protein NECHADRAFT_105943 [Nectria haematococca mpVI 77-13-4]</t>
  </si>
  <si>
    <t>ref|XP_003041538.1|</t>
  </si>
  <si>
    <t>Phaglob357289881</t>
  </si>
  <si>
    <t>16S rRNA processing protein [Pseudoalteromonas sp. SM9913]</t>
  </si>
  <si>
    <t>ref|YP_004068112.1|</t>
  </si>
  <si>
    <t>Phaglob357289880</t>
  </si>
  <si>
    <t>putative nucleic acid binding protein (ISS) [Ostreococcus tauri]</t>
  </si>
  <si>
    <t>ref|XP_003079943.1|</t>
  </si>
  <si>
    <t>Phaglob357289879</t>
  </si>
  <si>
    <t>zinc finger protein [Trichinella spiralis]</t>
  </si>
  <si>
    <t>ref|XP_003373585.1|</t>
  </si>
  <si>
    <t>Phaglob357289878</t>
  </si>
  <si>
    <t>PREDICTED: casein kinase 1, alpha 1-like [Oryctolagus cuniculus]</t>
  </si>
  <si>
    <t>ref|XP_002720575.1|</t>
  </si>
  <si>
    <t>Phaglob357289877</t>
  </si>
  <si>
    <t>ref|XP_002179507.1|</t>
  </si>
  <si>
    <t>Phaglob357289876</t>
  </si>
  <si>
    <t>PREDICTED: HSPB1-associated protein 1-like [Cricetulus griseus]</t>
  </si>
  <si>
    <t>ref|XP_003495492.1|</t>
  </si>
  <si>
    <t>Phaglob357289875</t>
  </si>
  <si>
    <t>likely vesicular transport factor Uso1p [Candida albicans SC5314]</t>
  </si>
  <si>
    <t>ref|XP_710120.1|</t>
  </si>
  <si>
    <t>Phaglob357289874</t>
  </si>
  <si>
    <t>ORF70 [Human herpesvirus 8]</t>
  </si>
  <si>
    <t>ref|YP_001129361.1|</t>
  </si>
  <si>
    <t>Phaglob357289873</t>
  </si>
  <si>
    <t>hypothetical protein BlinB_05389 [Brevibacterium linens BL2]</t>
  </si>
  <si>
    <t>ref|ZP_05913067.1|</t>
  </si>
  <si>
    <t>Phaglob357289872</t>
  </si>
  <si>
    <t>PREDICTED: transient receptor potential cation channel, subfamily C, member 5-like [Saccoglossus kowalevskii]</t>
  </si>
  <si>
    <t>ref|XP_002740098.1|</t>
  </si>
  <si>
    <t>Phaglob357289871</t>
  </si>
  <si>
    <t>hypothetical protein [Azorhizobium caulinodans ORS 571]</t>
  </si>
  <si>
    <t>ref|YP_001523884.1|</t>
  </si>
  <si>
    <t>Phaglob357289870</t>
  </si>
  <si>
    <t>PREDICTED: gastrula zinc finger protein XlCGF57.1-like [Danio rerio]</t>
  </si>
  <si>
    <t>ref|XP_001921934.2|</t>
  </si>
  <si>
    <t>Phaglob357289869</t>
  </si>
  <si>
    <t>PREDICTED: protein maestro [Otolemur garnettii]</t>
  </si>
  <si>
    <t>ref|XP_003784751.1|</t>
  </si>
  <si>
    <t>Phaglob357289868</t>
  </si>
  <si>
    <t>conserved hypothetical protein [Microscilla marina ATCC 23134]</t>
  </si>
  <si>
    <t>ref|ZP_01694941.1|</t>
  </si>
  <si>
    <t>Phaglob357289867</t>
  </si>
  <si>
    <t>ref|XP_002178010.1|</t>
  </si>
  <si>
    <t>Phaglob357289866</t>
  </si>
  <si>
    <t>rhodopsin [Haliscomenobacter hydrossis DSM 1100]</t>
  </si>
  <si>
    <t>ref|YP_004446506.1|</t>
  </si>
  <si>
    <t>Phaglob357289865</t>
  </si>
  <si>
    <t>3D-(3,5/4)-trihydroxycyclohexane-1,2-dione hydrolase [Providencia rettgeri DSM 1131]</t>
  </si>
  <si>
    <t>ref|ZP_06574086.1|</t>
  </si>
  <si>
    <t>Phaglob357289864</t>
  </si>
  <si>
    <t>putative asparagine synthetase B [Cafeteria roenbergensis virus BV-PW1]</t>
  </si>
  <si>
    <t>ref|YP_003969707.1|</t>
  </si>
  <si>
    <t>PREDICTED: asparagine synthetase [glutamine-hydrolyzing]</t>
  </si>
  <si>
    <t>Phaglob357289863</t>
  </si>
  <si>
    <t>hypothetical protein LDBND_0898 [Lactobacillus delbrueckii subsp. bulgaricus ND02]</t>
  </si>
  <si>
    <t>ref|YP_004033918.1|</t>
  </si>
  <si>
    <t>Phaglob357289862</t>
  </si>
  <si>
    <t>hypothetical protein CRE_19752 [Caenorhabditis remanei]</t>
  </si>
  <si>
    <t>ref|XP_003100512.1|</t>
  </si>
  <si>
    <t>Phaglob357289861</t>
  </si>
  <si>
    <t>putative cysteine protease [Cafeteria roenbergensis virus BV-PW1]</t>
  </si>
  <si>
    <t>ref|YP_003969816.1|</t>
  </si>
  <si>
    <t>putative thiol protease [Acanthamoeba polyphaga mimivirus]</t>
  </si>
  <si>
    <t>ref|YP_003986858.1|</t>
  </si>
  <si>
    <t>Phaglob357289860</t>
  </si>
  <si>
    <t>PREDICTED: cardiomyopathy-associated protein 5 [Otolemur garnettii]</t>
  </si>
  <si>
    <t>ref|XP_003785993.1|</t>
  </si>
  <si>
    <t>Phaglob357289859</t>
  </si>
  <si>
    <t>PREDICTED: LOW QUALITY PROTEIN: zinc finger homeobox protein 4 [Equus caballus]</t>
  </si>
  <si>
    <t>ref|XP_001914953.2|</t>
  </si>
  <si>
    <t>PREDICTED: LOW QUALITY PROTEIN: zinc finger homeobox protein 4 [Canis lupus familiaris]</t>
  </si>
  <si>
    <t>ref|XP_853266.2|</t>
  </si>
  <si>
    <t>Phaglob357289858</t>
  </si>
  <si>
    <t>putative transcription termination factor [Acanthamoeba polyphaga mimivirus]</t>
  </si>
  <si>
    <t>ref|YP_003986853.1|</t>
  </si>
  <si>
    <t>mg552 gene product [Megavirus chiliensis]</t>
  </si>
  <si>
    <t>ref|YP_004894603.1|</t>
  </si>
  <si>
    <t>putative superfamily II helicase/VV D11-like transcription factor [Cafeteria roenbergensis virus BV-PW1]</t>
  </si>
  <si>
    <t>Phaglob357289857</t>
  </si>
  <si>
    <t>putative dsRNA-specific ribonuclease III [Cafeteria roenbergensis virus BV-PW1]</t>
  </si>
  <si>
    <t>ref|YP_003969814.1|</t>
  </si>
  <si>
    <t>mg559 gene product [Megavirus chiliensis]</t>
  </si>
  <si>
    <t>ref|YP_004894610.1|</t>
  </si>
  <si>
    <t>Phaglob357289856</t>
  </si>
  <si>
    <t>hypothetical protein RflaF_16952 [Ruminococcus flavefaciens FD-1]</t>
  </si>
  <si>
    <t>ref|ZP_06144897.1|</t>
  </si>
  <si>
    <t>Phaglob357289855</t>
  </si>
  <si>
    <t>hypothetical protein DICPUDRAFT_78969 [Dictyostelium purpureum]</t>
  </si>
  <si>
    <t>ref|XP_003288145.1|</t>
  </si>
  <si>
    <t>Phaglob357289854</t>
  </si>
  <si>
    <t>anaerobic dimethyl sulfoxide reductase, A subunit, DmsA/YnfE [Acetonema longum DSM 6540]</t>
  </si>
  <si>
    <t>ref|ZP_08624938.1|</t>
  </si>
  <si>
    <t>Phaglob357289853</t>
  </si>
  <si>
    <t>pili chemotaxis protein methyltransferase CheR-like PilK [Borrelia turicatae 91E135]</t>
  </si>
  <si>
    <t>ref|YP_945412.1|</t>
  </si>
  <si>
    <t>Phaglob357289852</t>
  </si>
  <si>
    <t>hypothetical protein EUBIFOR_01496 [Eubacterium biforme DSM 3989]</t>
  </si>
  <si>
    <t>ref|ZP_03488910.1|</t>
  </si>
  <si>
    <t>Phaglob357289851</t>
  </si>
  <si>
    <t>regulatory protein RecX [Legionella longbeachae D-4968]</t>
  </si>
  <si>
    <t>ref|ZP_06185792.1|</t>
  </si>
  <si>
    <t>Phaglob357289850</t>
  </si>
  <si>
    <t>protein disulfide isomerase [Leishmania infantum JPCM5]</t>
  </si>
  <si>
    <t>ref|XP_001469404.1|</t>
  </si>
  <si>
    <t>Phaglob357289849</t>
  </si>
  <si>
    <t>conserved hypothetical protein [Verticillium albo-atrum VaMs.102]</t>
  </si>
  <si>
    <t>ref|XP_003000634.1|</t>
  </si>
  <si>
    <t>PREDICTED: similar to predicted protein [Hydra magnipapillata]</t>
  </si>
  <si>
    <t>Phaglob357289848</t>
  </si>
  <si>
    <t>DNA polymerase III subunit alpha [Oceanithermus profundus DSM 14977]</t>
  </si>
  <si>
    <t>ref|YP_004058477.1|</t>
  </si>
  <si>
    <t>Phaglob357289847</t>
  </si>
  <si>
    <t>elongation factor [Neosartorya fischeri NRRL 181]</t>
  </si>
  <si>
    <t>ref|XP_001261514.1|</t>
  </si>
  <si>
    <t>Phaglob357289846</t>
  </si>
  <si>
    <t>periplasmic solute binding protein [Paracoccus denitrificans PD1222]</t>
  </si>
  <si>
    <t>ref|YP_915060.1|</t>
  </si>
  <si>
    <t>Phaglob357289845</t>
  </si>
  <si>
    <t>putative site-specific recombinase, resolvase family [Clostridium perfringens B str. ATCC 3626]</t>
  </si>
  <si>
    <t>ref|ZP_02634597.1|</t>
  </si>
  <si>
    <t>Phaglob357289844</t>
  </si>
  <si>
    <t>methylase involved in ubiquinone/menaquinone biosynthesis [Serinicoccus profundi MCCC 1A05965]</t>
  </si>
  <si>
    <t>ref|ZP_09849798.1|</t>
  </si>
  <si>
    <t>Phaglob357289843</t>
  </si>
  <si>
    <t>Phaglob357289842</t>
  </si>
  <si>
    <t>peptidase M23 [Roseburia hominis A2-183]</t>
  </si>
  <si>
    <t>ref|YP_004838115.1|</t>
  </si>
  <si>
    <t>Phaglob357289841</t>
  </si>
  <si>
    <t>Phaglob357289840</t>
  </si>
  <si>
    <t>putative RNaseH [Cafeteria roenbergensis virus BV-PW1]</t>
  </si>
  <si>
    <t>ref|YP_003969643.1|</t>
  </si>
  <si>
    <t>Phaglob357289839</t>
  </si>
  <si>
    <t>Lectin C-type domain [SAR116 cluster alpha proteobacterium HIMB100]</t>
  </si>
  <si>
    <t>ref|ZP_09201020.1|</t>
  </si>
  <si>
    <t>glycosyl hydrolase, BNR repeat [Synechococcus sp. WH 8109]</t>
  </si>
  <si>
    <t>ref|ZP_05790015.1|</t>
  </si>
  <si>
    <t>Phaglob357289838</t>
  </si>
  <si>
    <t>2-polyprenylphenol 6-hydroxylase [Francisella philomiragia subsp. philomiragia ATCC 25015]</t>
  </si>
  <si>
    <t>ref|ZP_05248423.1|</t>
  </si>
  <si>
    <t>Phaglob357289837</t>
  </si>
  <si>
    <t>Hypothetical protein NAEGRDRAFT_53722 [Naegleria gruberi]</t>
  </si>
  <si>
    <t>ref|XP_002670219.1|</t>
  </si>
  <si>
    <t>hypothetical protein [Trichomonas vaginalis G3]</t>
  </si>
  <si>
    <t>Phaglob357289836</t>
  </si>
  <si>
    <t>family 2 glycosyl transferase [Mesorhizobium amorphae CCNWGS0123]</t>
  </si>
  <si>
    <t>ref|ZP_09092199.1|</t>
  </si>
  <si>
    <t>Phaglob357289835</t>
  </si>
  <si>
    <t>hypothetical protein VOLCADRAFT_99759 [Volvox carteri f. nagariensis]</t>
  </si>
  <si>
    <t>ref|XP_002958510.1|</t>
  </si>
  <si>
    <t>hypothetical protein MpV1_067c [Micromonas sp. RCC1109 virus MpV1]</t>
  </si>
  <si>
    <t>ref|YP_004061950.1|</t>
  </si>
  <si>
    <t>Phaglob357289834</t>
  </si>
  <si>
    <t>Zinc finger, C2H2 type family protein [Brugia malayi]</t>
  </si>
  <si>
    <t>ref|XP_001893937.1|</t>
  </si>
  <si>
    <t>Phaglob357289833</t>
  </si>
  <si>
    <t>hypothetical protein FG07075.1 [Gibberella zeae PH-1]</t>
  </si>
  <si>
    <t>ref|XP_387251.1|</t>
  </si>
  <si>
    <t>Phaglob357289832</t>
  </si>
  <si>
    <t>Phaglob357289831</t>
  </si>
  <si>
    <t>putative Holliday junction resolvase [Cafeteria roenbergensis virus BV-PW1]</t>
  </si>
  <si>
    <t>ref|YP_003969795.1|</t>
  </si>
  <si>
    <t>hypothetical protein [Acanthamoeba polyphaga mimivirus]</t>
  </si>
  <si>
    <t>Phaglob357289830</t>
  </si>
  <si>
    <t>RNA polymerase beta subunit [Trachelium caeruleum]</t>
  </si>
  <si>
    <t>ref|YP_001718693.1|</t>
  </si>
  <si>
    <t>Phaglob357289829</t>
  </si>
  <si>
    <t>mg397 gene product [Megavirus chiliensis]</t>
  </si>
  <si>
    <t>ref|YP_004894448.1|</t>
  </si>
  <si>
    <t>Phaglob357289828</t>
  </si>
  <si>
    <t>Phaglob357289827</t>
  </si>
  <si>
    <t>hypothetical protein BH0841 [Bacillus halodurans C-125]</t>
  </si>
  <si>
    <t>ref|NP_241707.1|</t>
  </si>
  <si>
    <t>Phaglob357289826</t>
  </si>
  <si>
    <t>hypothetical protein Aasi_0916 [Candidatus Amoebophilus asiaticus 5a2]</t>
  </si>
  <si>
    <t>ref|YP_001958011.1|</t>
  </si>
  <si>
    <t>hypothetical protein SS7213T_10439 [Staphylococcus simiae CCM 7213]</t>
  </si>
  <si>
    <t>ref|ZP_09147359.1|</t>
  </si>
  <si>
    <t>Phaglob357289825</t>
  </si>
  <si>
    <t>Phaglob357289824</t>
  </si>
  <si>
    <t>2-oxoglutarate dehydrogenase, E2 subunit, dihydrolipoamide succinyltransferase [Kangiella koreensis DSM 16069]</t>
  </si>
  <si>
    <t>ref|YP_003146720.1|</t>
  </si>
  <si>
    <t>Phaglob357289823</t>
  </si>
  <si>
    <t>sporulation related domain protein [Asticcacaulis biprosthecum C19]</t>
  </si>
  <si>
    <t>ref|ZP_08265262.1|</t>
  </si>
  <si>
    <t>Phaglob357289822</t>
  </si>
  <si>
    <t>predicted protein [Populus trichocarpa]</t>
  </si>
  <si>
    <t>ref|XP_002319552.1|</t>
  </si>
  <si>
    <t>Phaglob357289821</t>
  </si>
  <si>
    <t>hypothetical protein crov314 [Cafeteria roenbergensis virus BV-PW1]</t>
  </si>
  <si>
    <t>ref|YP_003969947.1|</t>
  </si>
  <si>
    <t>Phaglob357289820</t>
  </si>
  <si>
    <t>hypothetical protein Pmar_PMAR001176 [Perkinsus marinus ATCC 50983]</t>
  </si>
  <si>
    <t>ref|XP_002780582.1|</t>
  </si>
  <si>
    <t>Phaglob357289819</t>
  </si>
  <si>
    <t>hypothetical protein MpV1_133 [Micromonas sp. RCC1109 virus MpV1]</t>
  </si>
  <si>
    <t>ref|YP_004062016.1|</t>
  </si>
  <si>
    <t>Phaglob357289818</t>
  </si>
  <si>
    <t>hypothetical protein OtV2_138 [Ostreococcus tauri virus 2]</t>
  </si>
  <si>
    <t>ref|YP_004063571.1|</t>
  </si>
  <si>
    <t>hypothetical protein OsV5_171r [Ostreococcus virus OsV5]</t>
  </si>
  <si>
    <t>ref|YP_001648248.1|</t>
  </si>
  <si>
    <t>Phaglob357289817</t>
  </si>
  <si>
    <t>GJ11775 [Drosophila virilis]</t>
  </si>
  <si>
    <t>ref|XP_002047706.1|</t>
  </si>
  <si>
    <t>Phaglob357289816</t>
  </si>
  <si>
    <t>ref|XP_001323411.1|</t>
  </si>
  <si>
    <t>Phaglob357289815</t>
  </si>
  <si>
    <t>predicted protein [Aspergillus terreus NIH2624]</t>
  </si>
  <si>
    <t>ref|XP_001209271.1|</t>
  </si>
  <si>
    <t>Phaglob357289814</t>
  </si>
  <si>
    <t>predicted protein [Physcomitrella patens subsp. patens]</t>
  </si>
  <si>
    <t>ref|XP_001786514.1|</t>
  </si>
  <si>
    <t>Phaglob357289813</t>
  </si>
  <si>
    <t>predicted protein [Chlamydomonas reinhardtii]</t>
  </si>
  <si>
    <t>ref|XP_001693099.1|</t>
  </si>
  <si>
    <t>Phaglob357289812</t>
  </si>
  <si>
    <t>DNA topoisomerase I [Bacteroides salanitronis DSM 18170]</t>
  </si>
  <si>
    <t>ref|YP_004260034.1|</t>
  </si>
  <si>
    <t>Phaglob357289811</t>
  </si>
  <si>
    <t>Phaglob357289810</t>
  </si>
  <si>
    <t>PREDICTED: zinc finger protein Eos [Callithrix jacchus]</t>
  </si>
  <si>
    <t>ref|XP_002745659.2|</t>
  </si>
  <si>
    <t>Phaglob357289809</t>
  </si>
  <si>
    <t>DEHA2F13002p [Debaryomyces hansenii CBS767]</t>
  </si>
  <si>
    <t>ref|XP_460929.2|</t>
  </si>
  <si>
    <t>Phaglob357289808</t>
  </si>
  <si>
    <t>hypothetical protein P20439_1845 [Pseudoalteromonas sp. BSi20439]</t>
  </si>
  <si>
    <t>ref|ZP_09235518.1|</t>
  </si>
  <si>
    <t>Phaglob357289807</t>
  </si>
  <si>
    <t>hypothetical protein DICPUDRAFT_76778 [Dictyostelium purpureum]</t>
  </si>
  <si>
    <t>ref|XP_003285870.1|</t>
  </si>
  <si>
    <t>Phaglob357289806</t>
  </si>
  <si>
    <t>HAD-superfamily hydrolase [Ethanoligenens harbinense YUAN-3]</t>
  </si>
  <si>
    <t>ref|YP_004091364.1|</t>
  </si>
  <si>
    <t>Phaglob357289805</t>
  </si>
  <si>
    <t>beta-galactosidase Bga2B [Butyrivibrio proteoclasticus B316]</t>
  </si>
  <si>
    <t>ref|YP_003832477.1|</t>
  </si>
  <si>
    <t>Phaglob357289804</t>
  </si>
  <si>
    <t>member of the protein disulfide-isomerase family, putative; thioredoxin, putative [Candida dubliniensis CD36]</t>
  </si>
  <si>
    <t>ref|XP_002420694.1|</t>
  </si>
  <si>
    <t>Phaglob357289803</t>
  </si>
  <si>
    <t>hypothetical protein BACSTE_00531 [Bacteroides stercoris ATCC 43183]</t>
  </si>
  <si>
    <t>ref|ZP_02434306.1|</t>
  </si>
  <si>
    <t>Phaglob357289802</t>
  </si>
  <si>
    <t>peptidase S41 [Kordia algicida OT-1]</t>
  </si>
  <si>
    <t>ref|ZP_02162487.1|</t>
  </si>
  <si>
    <t>Phaglob357289801</t>
  </si>
  <si>
    <t>PREDICTED: tectonin beta-propeller repeat-containing protein 2 [Monodelphis domestica]</t>
  </si>
  <si>
    <t>ref|XP_001367229.2|</t>
  </si>
  <si>
    <t>Phaglob357289800</t>
  </si>
  <si>
    <t>putative Lon protease [Cafeteria roenbergensis virus BV-PW1]</t>
  </si>
  <si>
    <t>ref|YP_003969668.1|</t>
  </si>
  <si>
    <t>Phaglob357289799</t>
  </si>
  <si>
    <t>RNA polymerase II largest subunit [Dictyostelium discoideum AX4]</t>
  </si>
  <si>
    <t>ref|XP_641735.1|</t>
  </si>
  <si>
    <t>predicted protein [Micromonas pusilla CCMP1545]</t>
  </si>
  <si>
    <t>Phaglob357289798</t>
  </si>
  <si>
    <t>Phaglob357289797</t>
  </si>
  <si>
    <t>Dihydrofolate reductase [Lentisphaera araneosa HTCC2155]</t>
  </si>
  <si>
    <t>ref|ZP_01873280.1|</t>
  </si>
  <si>
    <t>Phaglob357289796</t>
  </si>
  <si>
    <t>putative metal-dependent hydrolase [Cafeteria roenbergensis virus BV-PW1]</t>
  </si>
  <si>
    <t>ref|YP_003969923.1|</t>
  </si>
  <si>
    <t>mg578 gene product [Megavirus chiliensis]</t>
  </si>
  <si>
    <t>ref|YP_004894629.1|</t>
  </si>
  <si>
    <t>Phaglob357289795</t>
  </si>
  <si>
    <t>hypothetical protein ATCV1_Z270R [Acanthocystis turfacea Chlorella virus 1]</t>
  </si>
  <si>
    <t>ref|YP_001426751.1|</t>
  </si>
  <si>
    <t>hypothetical protein [Paramecium bursaria Chlorella virus 1]</t>
  </si>
  <si>
    <t>Phaglob357289794</t>
  </si>
  <si>
    <t>hypothetical protein OlV1_128 [Ostreococcus lucimarinus virus OlV1]</t>
  </si>
  <si>
    <t>ref|YP_004061761.1|</t>
  </si>
  <si>
    <t>Phaglob357289793</t>
  </si>
  <si>
    <t>hypothetical protein Magn03008541 [Magnetospirillum magnetotacticum MS-1]</t>
  </si>
  <si>
    <t>ref|ZP_00053932.1|</t>
  </si>
  <si>
    <t>Phaglob357289792</t>
  </si>
  <si>
    <t>ref|XP_002325188.1|</t>
  </si>
  <si>
    <t>Phaglob357289791</t>
  </si>
  <si>
    <t>hypothetical protein crov226 [Cafeteria roenbergensis virus BV-PW1]</t>
  </si>
  <si>
    <t>ref|YP_003969858.1|</t>
  </si>
  <si>
    <t>Phaglob357289790</t>
  </si>
  <si>
    <t>Phaglob357289789</t>
  </si>
  <si>
    <t>ATP-dependent metalloprotease FtsH [Selenomonas sputigena ATCC 35185]</t>
  </si>
  <si>
    <t>ref|YP_004413822.1|</t>
  </si>
  <si>
    <t>Phaglob357289788</t>
  </si>
  <si>
    <t>PREDICTED: versican [Oryctolagus cuniculus]</t>
  </si>
  <si>
    <t>ref|XP_002713921.1|</t>
  </si>
  <si>
    <t>Phaglob357289787</t>
  </si>
  <si>
    <t>ref|XP_001702430.1|</t>
  </si>
  <si>
    <t>Phaglob357289786</t>
  </si>
  <si>
    <t>RING finger protein [Medicago truncatula]</t>
  </si>
  <si>
    <t>ref|XP_003631025.1|</t>
  </si>
  <si>
    <t>Phaglob357289785</t>
  </si>
  <si>
    <t>aminopeptidase C [Listeria monocytogenes HCC23]</t>
  </si>
  <si>
    <t>ref|YP_002349242.1|</t>
  </si>
  <si>
    <t>Phaglob357289784</t>
  </si>
  <si>
    <t>putative DNA-dependent DNA polymerase family B [Cafeteria roenbergensis virus BV-PW1]</t>
  </si>
  <si>
    <t>ref|YP_003970183.1|</t>
  </si>
  <si>
    <t>Phaglob357289783</t>
  </si>
  <si>
    <t>Phaglob357289782</t>
  </si>
  <si>
    <t>TonB-dependent heme/hemoglobin receptor family protein [Tistrella mobilis KA081020-065]</t>
  </si>
  <si>
    <t>ref|YP_006374145.1|</t>
  </si>
  <si>
    <t>hypothetical protein, conserved [Toxoplasma gondii ME49]</t>
  </si>
  <si>
    <t>ref|XP_002370635.1|</t>
  </si>
  <si>
    <t>Phaglob357289781</t>
  </si>
  <si>
    <t>hypothetical protein, conserved in Apicomplexan species [Plasmodium knowlesi strain H]</t>
  </si>
  <si>
    <t>ref|XP_002261151.1|</t>
  </si>
  <si>
    <t>Phaglob357289780</t>
  </si>
  <si>
    <t>hypothetical protein EHR_01395 [Enterococcus hirae ATCC 9790]</t>
  </si>
  <si>
    <t>ref|YP_006486160.1|</t>
  </si>
  <si>
    <t>trans-sialidase [Trypanosoma cruzi strain CL Brener]</t>
  </si>
  <si>
    <t>Phaglob357289779</t>
  </si>
  <si>
    <t>HNH endonuclease [Microcoleus vaginatus FGP-2]</t>
  </si>
  <si>
    <t>ref|ZP_08492457.1|</t>
  </si>
  <si>
    <t>Phaglob357289778</t>
  </si>
  <si>
    <t>EsV-1-161 [Ectocarpus siliculosus virus 1]</t>
  </si>
  <si>
    <t>ref|NP_077646.1|</t>
  </si>
  <si>
    <t>Phaglob357289777</t>
  </si>
  <si>
    <t>hypothetical protein MpV1_186c [Micromonas sp. RCC1109 virus MpV1]</t>
  </si>
  <si>
    <t>ref|YP_004062069.1|</t>
  </si>
  <si>
    <t>Phaglob357289776</t>
  </si>
  <si>
    <t>mg520 gene product [Megavirus chiliensis]</t>
  </si>
  <si>
    <t>ref|YP_004894571.1|</t>
  </si>
  <si>
    <t>putative NUDIX-like hydrolase [Cafeteria roenbergensis virus BV-PW1]</t>
  </si>
  <si>
    <t>ref|YP_003970079.1|</t>
  </si>
  <si>
    <t>putative diphosphoinositol polyphosphate phosphohydrolase [Acanthamoeba polyphaga mimivirus]</t>
  </si>
  <si>
    <t>ref|YP_003986880.1|</t>
  </si>
  <si>
    <t>Phaglob357289775</t>
  </si>
  <si>
    <t>putative superfamily II helicase/VV D6-like early transcription factor small subunit [Cafeteria roenbergensis virus BV-PW1]</t>
  </si>
  <si>
    <t>ref|YP_003969741.1|</t>
  </si>
  <si>
    <t>ref|YP_003969763.1|</t>
  </si>
  <si>
    <t>D6/D11-like helicase [Marseillevirus]</t>
  </si>
  <si>
    <t>ref|YP_003406944.1|</t>
  </si>
  <si>
    <t>Phaglob357289774</t>
  </si>
  <si>
    <t>mg519 gene product [Megavirus chiliensis]</t>
  </si>
  <si>
    <t>ref|YP_004894570.1|</t>
  </si>
  <si>
    <t>Phaglob357289773</t>
  </si>
  <si>
    <t>ref|YP_003986883.1|</t>
  </si>
  <si>
    <t>conserved hypothetical protein [Bacteroides sp. 2_1_33B]</t>
  </si>
  <si>
    <t>Phaglob357289772</t>
  </si>
  <si>
    <t>cystathionine gamma-synthase [Arcobacter butzleri RM4018]</t>
  </si>
  <si>
    <t>ref|YP_001490641.1|</t>
  </si>
  <si>
    <t>Phaglob357289771</t>
  </si>
  <si>
    <t>probable mRNA-capping enzyme [Acanthamoeba polyphaga mimivirus]</t>
  </si>
  <si>
    <t>ref|YP_003986887.1|</t>
  </si>
  <si>
    <t>Phaglob357289770</t>
  </si>
  <si>
    <t>ftsJ methyltransferase domain-containing protein 1 [Danio rerio]</t>
  </si>
  <si>
    <t>ref|NP_998598.1|</t>
  </si>
  <si>
    <t>putative FtsJ-like methyltransferase [Cafeteria roenbergensis virus BV-PW1]</t>
  </si>
  <si>
    <t>ref|YP_003970075.1|</t>
  </si>
  <si>
    <t>Phaglob357289769</t>
  </si>
  <si>
    <t>hypothetical protein IscW_ISCW008466 [Ixodes scapularis]</t>
  </si>
  <si>
    <t>ref|XP_002408790.1|</t>
  </si>
  <si>
    <t>Phaglob357289768</t>
  </si>
  <si>
    <t>glucosamine--fructose-6-phosphate aminotransferase, isomerizing [Methanosaeta thermophila PT]</t>
  </si>
  <si>
    <t>ref|YP_844086.1|</t>
  </si>
  <si>
    <t>Phaglob357289767</t>
  </si>
  <si>
    <t>C4-dicarboxylate anaerobic carrier [Cardiobacterium valvarum F0432]</t>
  </si>
  <si>
    <t>ref|ZP_09446519.1|</t>
  </si>
  <si>
    <t>Phaglob357289766</t>
  </si>
  <si>
    <t>translin [Methanosalsum zhilinae DSM 4017]</t>
  </si>
  <si>
    <t>ref|YP_004615344.1|</t>
  </si>
  <si>
    <t>Phaglob357289765</t>
  </si>
  <si>
    <t>hypothetical protein OB2597_00870 [Oceanicola batsensis HTCC2597]</t>
  </si>
  <si>
    <t>ref|ZP_01000851.1|</t>
  </si>
  <si>
    <t>Phaglob357289764</t>
  </si>
  <si>
    <t>secreted RxLR effector peptide protein, putative [Phytophthora infestans T30-4]</t>
  </si>
  <si>
    <t>ref|XP_002898721.1|</t>
  </si>
  <si>
    <t>hypothetical protein [Muricauda ruestringensis DSM 13258]</t>
  </si>
  <si>
    <t>Phaglob357289763</t>
  </si>
  <si>
    <t>DNA-directed RNA polymerase II subunit, putative [Ricinus communis]</t>
  </si>
  <si>
    <t>ref|XP_002519060.1|</t>
  </si>
  <si>
    <t>Phaglob357289762</t>
  </si>
  <si>
    <t>hypothetical protein KUC_2343 [Halomonas boliviensis LC1]</t>
  </si>
  <si>
    <t>ref|ZP_09188735.1|</t>
  </si>
  <si>
    <t>Phaglob357289761</t>
  </si>
  <si>
    <t>histidine kinase [Clostridium thermocellum JW20]</t>
  </si>
  <si>
    <t>ref|ZP_06247995.1|</t>
  </si>
  <si>
    <t>Phaglob357289760</t>
  </si>
  <si>
    <t>hypothetical protein Nmar_1257 [Nitrosopumilus maritimus SCM1]</t>
  </si>
  <si>
    <t>ref|YP_001582591.1|</t>
  </si>
  <si>
    <t>Phaglob357289759</t>
  </si>
  <si>
    <t>variant erythrocyte surface antigen-1, alpha subunit [Babesia bovis]</t>
  </si>
  <si>
    <t>ref|XP_001609533.1|</t>
  </si>
  <si>
    <t>Phaglob357289758</t>
  </si>
  <si>
    <t>DNA mismatch repair protein muts domain protein [Nitratifractor salsuginis DSM 16511]</t>
  </si>
  <si>
    <t>ref|YP_004167604.1|</t>
  </si>
  <si>
    <t>MutS-related protein [Nautilia profundicola AmH]</t>
  </si>
  <si>
    <t>ref|YP_002607133.1|</t>
  </si>
  <si>
    <t>Phaglob357289757</t>
  </si>
  <si>
    <t>Methionyl-tRNA formyltransferase [Weissella confusa LBAE C39-2]</t>
  </si>
  <si>
    <t>ref|ZP_10258512.1|</t>
  </si>
  <si>
    <t>Phaglob357289756</t>
  </si>
  <si>
    <t>DNA gyrase subunit A [Helicobacter suis HS1]</t>
  </si>
  <si>
    <t>ref|ZP_08053947.1|</t>
  </si>
  <si>
    <t>Phaglob357289755</t>
  </si>
  <si>
    <t>hypothetical protein AaeL_AAEL015442 [Aedes aegypti]</t>
  </si>
  <si>
    <t>ref|XP_001647733.1|</t>
  </si>
  <si>
    <t>Phaglob357289754</t>
  </si>
  <si>
    <t>zinc-binding CMP/dCMP deaminase [Opitutus terrae PB90-1]</t>
  </si>
  <si>
    <t>ref|YP_001820509.1|</t>
  </si>
  <si>
    <t>Phaglob357289753</t>
  </si>
  <si>
    <t>PREDICTED: potassium voltage-gated channel subfamily D member 2-like [Oreochromis niloticus]</t>
  </si>
  <si>
    <t>ref|XP_003443933.1|</t>
  </si>
  <si>
    <t>Phaglob357289752</t>
  </si>
  <si>
    <t>ISSoc4, transposase orfAB [Synechococcus sp. JA-3-3Ab]</t>
  </si>
  <si>
    <t>ref|YP_473549.1|</t>
  </si>
  <si>
    <t>transposase [Sinorhizobium meliloti AK83]</t>
  </si>
  <si>
    <t>ref|YP_004551971.1|</t>
  </si>
  <si>
    <t>Phaglob357289751</t>
  </si>
  <si>
    <t>nuclease [Fluoribacter dumoffii Tex-KL]</t>
  </si>
  <si>
    <t>ref|ZP_10139645.1|</t>
  </si>
  <si>
    <t>Phaglob357289750</t>
  </si>
  <si>
    <t>Phaglob357289749</t>
  </si>
  <si>
    <t>ref|XP_001702963.1|</t>
  </si>
  <si>
    <t>Phaglob357289748</t>
  </si>
  <si>
    <t>Nucleoporin NUP188-like protein [Medicago truncatula]</t>
  </si>
  <si>
    <t>ref|XP_003607275.1|</t>
  </si>
  <si>
    <t>Phaglob357289747</t>
  </si>
  <si>
    <t>hypothetical protein HMPREF9473_00148 [Clostridium hathewayi WAL-18680]</t>
  </si>
  <si>
    <t>ref|ZP_09148086.1|</t>
  </si>
  <si>
    <t>Phaglob357289746</t>
  </si>
  <si>
    <t>hypothetical protein SELMODRAFT_79899 [Selaginella moellendorffii]</t>
  </si>
  <si>
    <t>ref|XP_002963904.1|</t>
  </si>
  <si>
    <t>Phaglob357289745</t>
  </si>
  <si>
    <t>Transcription regulator [Bacillus megaterium WSH-002]</t>
  </si>
  <si>
    <t>ref|YP_005497394.1|</t>
  </si>
  <si>
    <t>Phaglob357289744</t>
  </si>
  <si>
    <t>hypothetical protein Bphyt_5642 [Burkholderia phytofirmans PsJN]</t>
  </si>
  <si>
    <t>ref|YP_001889359.1|</t>
  </si>
  <si>
    <t>Phaglob357289743</t>
  </si>
  <si>
    <t>DNA-directed RNA polymerase II subunit RPB2 [Gallus gallus]</t>
  </si>
  <si>
    <t>ref|NP_001006448.1|</t>
  </si>
  <si>
    <t>Phaglob357289742</t>
  </si>
  <si>
    <t>KLTH0G15598p [Lachancea thermotolerans]</t>
  </si>
  <si>
    <t>ref|XP_002555711.1|</t>
  </si>
  <si>
    <t>Phaglob357289741</t>
  </si>
  <si>
    <t>hypothetical protein HCH_06869 [Hahella chejuensis KCTC 2396]</t>
  </si>
  <si>
    <t>ref|YP_437912.1|</t>
  </si>
  <si>
    <t>Phaglob357289740</t>
  </si>
  <si>
    <t>methyl-accepting chemotaxis protein, sensory transducer [Arthrospira sp. PCC 8005]</t>
  </si>
  <si>
    <t>ref|ZP_09779921.1|</t>
  </si>
  <si>
    <t>Phaglob357289739</t>
  </si>
  <si>
    <t>putative transcriptional regulator [Clostridium sp. BNL1100]</t>
  </si>
  <si>
    <t>ref|YP_005149079.1|</t>
  </si>
  <si>
    <t>Phaglob357289738</t>
  </si>
  <si>
    <t>sphingosine kinase (SphK), putative [Neosartorya fischeri NRRL 181]</t>
  </si>
  <si>
    <t>ref|XP_001264670.1|</t>
  </si>
  <si>
    <t>Phaglob357289737</t>
  </si>
  <si>
    <t>hypothetical protein BRAFLDRAFT_231717 [Branchiostoma floridae]</t>
  </si>
  <si>
    <t>ref|XP_002587609.1|</t>
  </si>
  <si>
    <t>Phaglob357289736</t>
  </si>
  <si>
    <t>pyruvate phosphate dikinase [Syntrophomonas wolfei subsp. wolfei str. Goettingen]</t>
  </si>
  <si>
    <t>ref|YP_754186.1|</t>
  </si>
  <si>
    <t>Phaglob357289735</t>
  </si>
  <si>
    <t>mg305 gene product [Megavirus chiliensis]</t>
  </si>
  <si>
    <t>ref|YP_004894356.1|</t>
  </si>
  <si>
    <t>putative helicase [Acanthamoeba polyphaga mimivirus]</t>
  </si>
  <si>
    <t>ref|YP_003986703.1|</t>
  </si>
  <si>
    <t>Phaglob357289734</t>
  </si>
  <si>
    <t>PREDICTED: ubiquitin-conjugating enzyme E2 Z-like [Amphimedon queenslandica]</t>
  </si>
  <si>
    <t>ref|XP_003390484.1|</t>
  </si>
  <si>
    <t>Phaglob357289733</t>
  </si>
  <si>
    <t>DNA-directed RNA polymerase II 15.1 kDa polypeptide-like [Acyrthosiphon pisum]</t>
  </si>
  <si>
    <t>ref|NP_001156084.1|</t>
  </si>
  <si>
    <t>Phaglob357289732</t>
  </si>
  <si>
    <t>RNA polymerases K / 14 to 18 kDa subunit family protein [Tetrahymena thermophila]</t>
  </si>
  <si>
    <t>ref|XP_001033371.1|</t>
  </si>
  <si>
    <t>DNA-directed RNA polymerase subunit K [Encephalitozoon intestinalis ATCC 50506]</t>
  </si>
  <si>
    <t>ref|XP_003073320.1|</t>
  </si>
  <si>
    <t>Phaglob357289731</t>
  </si>
  <si>
    <t>hypothetical protein MpV1_021c [Micromonas sp. RCC1109 virus MpV1]</t>
  </si>
  <si>
    <t>ref|YP_004061904.1|</t>
  </si>
  <si>
    <t>hypothetical protein OlV1_030c [Ostreococcus lucimarinus virus OlV1]</t>
  </si>
  <si>
    <t>ref|YP_004061663.1|</t>
  </si>
  <si>
    <t>Phaglob357289730</t>
  </si>
  <si>
    <t>PREDICTED: uncharacterized protein LOC100888756 [Strongylocentrotus purpuratus]</t>
  </si>
  <si>
    <t>ref|XP_003723832.1|</t>
  </si>
  <si>
    <t>Phaglob357289729</t>
  </si>
  <si>
    <t>dihydrolipoamide dehydrogenase E3 component of 3 enzyme complexes [Psychromonas ingrahamii 37]</t>
  </si>
  <si>
    <t>ref|YP_944086.1|</t>
  </si>
  <si>
    <t>Phaglob357289728</t>
  </si>
  <si>
    <t>Phaglob357289727</t>
  </si>
  <si>
    <t>Phaglob357289726</t>
  </si>
  <si>
    <t>Phaglob357289725</t>
  </si>
  <si>
    <t>replicative DNA helicase DnaB, intein-containing [Sulfurovum sp. NBC37-1]</t>
  </si>
  <si>
    <t>ref|YP_001359430.1|</t>
  </si>
  <si>
    <t>Phaglob357289724</t>
  </si>
  <si>
    <t>family 5 extracellular solute-binding protein [Ilyobacter polytropus DSM 2926]</t>
  </si>
  <si>
    <t>ref|YP_003968322.1|</t>
  </si>
  <si>
    <t>Phaglob357289723</t>
  </si>
  <si>
    <t>glucose transport protein [Stigmatella aurantiaca DW4/3-1]</t>
  </si>
  <si>
    <t>ref|ZP_01460654.1|</t>
  </si>
  <si>
    <t>Phaglob357289722</t>
  </si>
  <si>
    <t>Outer membrane protein, OmpA/MotB family protein [Oceanicola granulosus HTCC2516]</t>
  </si>
  <si>
    <t>ref|ZP_01155065.1|</t>
  </si>
  <si>
    <t>Phaglob357289721</t>
  </si>
  <si>
    <t>Magnesium and cobalt transport protein CorA [Thermococcus sibiricus MM 739]</t>
  </si>
  <si>
    <t>ref|YP_002994107.1|</t>
  </si>
  <si>
    <t>Phaglob357289720</t>
  </si>
  <si>
    <t>GJ19676 [Drosophila virilis]</t>
  </si>
  <si>
    <t>ref|XP_002058875.1|</t>
  </si>
  <si>
    <t>Phaglob357289719</t>
  </si>
  <si>
    <t>type I restriction-modification system, M subunit [Odoribacter splanchnicus DSM 20712]</t>
  </si>
  <si>
    <t>ref|YP_004253600.1|</t>
  </si>
  <si>
    <t>Phaglob357289718</t>
  </si>
  <si>
    <t>hypothetical protein OTV1_100 [Ostreococcus tauri virus 1]</t>
  </si>
  <si>
    <t>ref|YP_003494939.1|</t>
  </si>
  <si>
    <t>Phaglob357289717</t>
  </si>
  <si>
    <t>hypothetical protein SNOG_10891 [Phaeosphaeria nodorum SN15]</t>
  </si>
  <si>
    <t>ref|XP_001801149.1|</t>
  </si>
  <si>
    <t>Phaglob357289716</t>
  </si>
  <si>
    <t>hypothetical protein FR483_N494R [Paramecium bursaria Chlorella virus FR483]</t>
  </si>
  <si>
    <t>ref|YP_001426126.1|</t>
  </si>
  <si>
    <t>Phaglob357289715</t>
  </si>
  <si>
    <t>hypothetical protein PROPEN_03811 [Proteus penneri ATCC 35198]</t>
  </si>
  <si>
    <t>ref|ZP_03805416.1|</t>
  </si>
  <si>
    <t>Phaglob357289714</t>
  </si>
  <si>
    <t>aldose 1-epimerase [Kingella kingae PYKK081]</t>
  </si>
  <si>
    <t>ref|ZP_09925408.1|</t>
  </si>
  <si>
    <t>Phaglob357289713</t>
  </si>
  <si>
    <t>hypothetical protein SS1G_05346 [Sclerotinia sclerotiorum 1980]</t>
  </si>
  <si>
    <t>ref|XP_001593918.1|</t>
  </si>
  <si>
    <t>Phaglob357289712</t>
  </si>
  <si>
    <t>alpha-glucosidase [Bacteroides faecis MAJ27]</t>
  </si>
  <si>
    <t>ref|ZP_09858297.1|</t>
  </si>
  <si>
    <t>Phaglob357289711</t>
  </si>
  <si>
    <t>RNA ligase [Marseillevirus]</t>
  </si>
  <si>
    <t>ref|YP_003406938.1|</t>
  </si>
  <si>
    <t>Phaglob357289710</t>
  </si>
  <si>
    <t>Phaglob357289709</t>
  </si>
  <si>
    <t>putative metal-dependent enzyme of the double-stranded beta helix superfamily [Caulobacter sp. AP07]</t>
  </si>
  <si>
    <t>ref|ZP_10753959.1|</t>
  </si>
  <si>
    <t>Phaglob357289708</t>
  </si>
  <si>
    <t>putative membrane protein [Photobacterium leiognathi subsp. mandapamensis svers.1.1.]</t>
  </si>
  <si>
    <t>ref|ZP_08309169.1|</t>
  </si>
  <si>
    <t>Phaglob357289707</t>
  </si>
  <si>
    <t>transposase [Bacillus thuringiensis BMB171]</t>
  </si>
  <si>
    <t>ref|YP_003667877.1|</t>
  </si>
  <si>
    <t>Phaglob357289706</t>
  </si>
  <si>
    <t>PREDICTED: XK-related protein 9 [Bos taurus]</t>
  </si>
  <si>
    <t>ref|XP_002692744.1|</t>
  </si>
  <si>
    <t>Phaglob357289705</t>
  </si>
  <si>
    <t>ref|YP_003986812.1|</t>
  </si>
  <si>
    <t>mg597 gene product [Megavirus chiliensis]</t>
  </si>
  <si>
    <t>ref|YP_004894648.1|</t>
  </si>
  <si>
    <t>Phaglob357289704</t>
  </si>
  <si>
    <t>hypothetical protein BZARG_2890 [Bizionia argentinensis JUB59]</t>
  </si>
  <si>
    <t>ref|ZP_08819954.1|</t>
  </si>
  <si>
    <t>Phaglob357289703</t>
  </si>
  <si>
    <t>GntR family transcriptional regulator [Bifidobacterium dentium ATCC 27679]</t>
  </si>
  <si>
    <t>ref|ZP_07457000.1|</t>
  </si>
  <si>
    <t>Phaglob357289702</t>
  </si>
  <si>
    <t>MazG nucleotide pyrophosphohydrolase [Halalkalicoccus jeotgali B3]</t>
  </si>
  <si>
    <t>ref|YP_003738211.1|</t>
  </si>
  <si>
    <t>Phaglob357289701</t>
  </si>
  <si>
    <t>hypothetical protein SS1G_12070 [Sclerotinia sclerotiorum 1980]</t>
  </si>
  <si>
    <t>ref|XP_001587041.1|</t>
  </si>
  <si>
    <t>Phaglob357289700</t>
  </si>
  <si>
    <t>hypothetical protein MMP1078 [Methanococcus maripaludis S2]</t>
  </si>
  <si>
    <t>ref|NP_988198.1|</t>
  </si>
  <si>
    <t>Phaglob357289699</t>
  </si>
  <si>
    <t>RND efflux system [Achromobacter piechaudii ATCC 43553]</t>
  </si>
  <si>
    <t>ref|ZP_06688134.1|</t>
  </si>
  <si>
    <t>Phaglob357289698</t>
  </si>
  <si>
    <t>PREDICTED: E3 ubiquitin-protein ligase RNF168 isoform 1 [Callithrix jacchus]</t>
  </si>
  <si>
    <t>ref|XP_002758296.1|</t>
  </si>
  <si>
    <t>Phaglob357289697</t>
  </si>
  <si>
    <t>ref|XP_001639005.1|</t>
  </si>
  <si>
    <t>Phaglob357289696</t>
  </si>
  <si>
    <t>hypothetical protein MCU_01042 [Bartonella elizabethae Re6043vi]</t>
  </si>
  <si>
    <t>ref|ZP_10459341.1|</t>
  </si>
  <si>
    <t>Phaglob357289695</t>
  </si>
  <si>
    <t>Phaglob357289694</t>
  </si>
  <si>
    <t>hypothetical protein CRE_16351 [Caenorhabditis remanei]</t>
  </si>
  <si>
    <t>ref|XP_003093982.1|</t>
  </si>
  <si>
    <t>Phaglob357289693</t>
  </si>
  <si>
    <t>mg462 gene product [Megavirus chiliensis]</t>
  </si>
  <si>
    <t>ref|YP_004894513.1|</t>
  </si>
  <si>
    <t>hypothetical protein OtV2_102 [Ostreococcus tauri virus 2]</t>
  </si>
  <si>
    <t>ref|YP_004063535.1|</t>
  </si>
  <si>
    <t>Phaglob357289692</t>
  </si>
  <si>
    <t>major capsid protein [Cafeteria roenbergensis virus BV-PW1]</t>
  </si>
  <si>
    <t>ref|YP_003969975.1|</t>
  </si>
  <si>
    <t>Phaglob357289691</t>
  </si>
  <si>
    <t>PREDICTED: uncharacterized protein LOC100920889 [Sarcophilus harrisii]</t>
  </si>
  <si>
    <t>ref|XP_003763597.1|</t>
  </si>
  <si>
    <t>conserved hypothetical protein [Ixodes scapularis]</t>
  </si>
  <si>
    <t>Phaglob357289690</t>
  </si>
  <si>
    <t>hypothetical protein [Cryptosporidium muris RN66]</t>
  </si>
  <si>
    <t>ref|XP_002142315.1|</t>
  </si>
  <si>
    <t>Phaglob357289689</t>
  </si>
  <si>
    <t>ref|YP_004789520.1|</t>
  </si>
  <si>
    <t>Phaglob357289688</t>
  </si>
  <si>
    <t>ZYRO0F01760p [Zygosaccharomyces rouxii]</t>
  </si>
  <si>
    <t>ref|XP_002497273.1|</t>
  </si>
  <si>
    <t>Phaglob357289687</t>
  </si>
  <si>
    <t>von Willebrand factor type A [Ruminococcus albus 7]</t>
  </si>
  <si>
    <t>ref|YP_004103749.1|</t>
  </si>
  <si>
    <t>Phaglob357289686</t>
  </si>
  <si>
    <t>acyl carrier protein phosphodiesterase [Roseobacter sp. MED193]</t>
  </si>
  <si>
    <t>ref|ZP_01055805.1|</t>
  </si>
  <si>
    <t>Phaglob357289685</t>
  </si>
  <si>
    <t>PREDICTED: dihydroxyacetone kinase 2 [Taeniopygia guttata]</t>
  </si>
  <si>
    <t>ref|XP_002195774.1|</t>
  </si>
  <si>
    <t>Phaglob357289684</t>
  </si>
  <si>
    <t>calmodulin-binding transcription activator (camta), plants, putative [Ricinus communis]</t>
  </si>
  <si>
    <t>ref|XP_002519300.1|</t>
  </si>
  <si>
    <t>Phaglob357289683</t>
  </si>
  <si>
    <t>hypothetical protein AARI_01840 [Arthrobacter arilaitensis Re117]</t>
  </si>
  <si>
    <t>ref|YP_003915391.1|</t>
  </si>
  <si>
    <t>Phaglob357289682</t>
  </si>
  <si>
    <t>mg683 gene product [Megavirus chiliensis]</t>
  </si>
  <si>
    <t>ref|YP_004894734.1|</t>
  </si>
  <si>
    <t>putative ATP-dependent RNA helicase [Acanthamoeba polyphaga mimivirus]</t>
  </si>
  <si>
    <t>ref|YP_003987078.1|</t>
  </si>
  <si>
    <t>Phaglob357289681</t>
  </si>
  <si>
    <t>putative membrane protein [Clostridium perfringens NCTC 8239]</t>
  </si>
  <si>
    <t>ref|ZP_02641553.1|</t>
  </si>
  <si>
    <t>Phaglob357289680</t>
  </si>
  <si>
    <t>Phaglob357289679</t>
  </si>
  <si>
    <t>TspO/MBR family protein [Segniliparus rugosus ATCC BAA-974]</t>
  </si>
  <si>
    <t>ref|ZP_07965252.1|</t>
  </si>
  <si>
    <t>Phaglob357289678</t>
  </si>
  <si>
    <t>Deoxynucleoside kinase family protein [Tetrahymena thermophila]</t>
  </si>
  <si>
    <t>ref|XP_001027990.1|</t>
  </si>
  <si>
    <t>Phaglob357289677</t>
  </si>
  <si>
    <t>hypothetical protein [Streptomyces cattleya NRRL 8057 = DSM 46488]</t>
  </si>
  <si>
    <t>ref|YP_004909934.1|</t>
  </si>
  <si>
    <t>Phaglob357289676</t>
  </si>
  <si>
    <t>hypothetical protein EhV330 [Emiliania huxleyi virus 86]</t>
  </si>
  <si>
    <t>ref|YP_294088.1|</t>
  </si>
  <si>
    <t>Phaglob357289675</t>
  </si>
  <si>
    <t>PREDICTED: zinc finger protein 347-like [Saccoglossus kowalevskii]</t>
  </si>
  <si>
    <t>ref|XP_002738422.1|</t>
  </si>
  <si>
    <t>Phaglob357289674</t>
  </si>
  <si>
    <t>L-arabinose isomerase [Paenibacillus terrae HPL-003]</t>
  </si>
  <si>
    <t>ref|YP_005076936.1|</t>
  </si>
  <si>
    <t>conserved hypothetical protein [Ricinus communis]</t>
  </si>
  <si>
    <t>Phaglob357289673</t>
  </si>
  <si>
    <t>Phaglob357289672</t>
  </si>
  <si>
    <t>restriction endonuclease [Helicobacter pylori PeCan18]</t>
  </si>
  <si>
    <t>ref|YP_006229131.1|</t>
  </si>
  <si>
    <t>Phaglob357289671</t>
  </si>
  <si>
    <t>putative DNA methyltransferase [Cafeteria roenbergensis virus BV-PW1]</t>
  </si>
  <si>
    <t>ref|YP_003970080.1|</t>
  </si>
  <si>
    <t>Phaglob357289670</t>
  </si>
  <si>
    <t>ref|YP_003987019.1|</t>
  </si>
  <si>
    <t>Phaglob357289669</t>
  </si>
  <si>
    <t>Protein T21C9.6 [Caenorhabditis elegans]</t>
  </si>
  <si>
    <t>ref|NP_505715.2|</t>
  </si>
  <si>
    <t>Phaglob357289668</t>
  </si>
  <si>
    <t>Hypothetical protein CBG19858 [Caenorhabditis briggsae]</t>
  </si>
  <si>
    <t>ref|XP_002633826.1|</t>
  </si>
  <si>
    <t>Hypothetical protein CBG10425 [Caenorhabditis briggsae]</t>
  </si>
  <si>
    <t>ref|XP_002635770.1|</t>
  </si>
  <si>
    <t>Phaglob357289667</t>
  </si>
  <si>
    <t>ref|XP_002289565.1|</t>
  </si>
  <si>
    <t>Phaglob357289666</t>
  </si>
  <si>
    <t>predicted protein [Laccaria bicolor S238N-H82]</t>
  </si>
  <si>
    <t>ref|XP_001874114.1|</t>
  </si>
  <si>
    <t>Phaglob357289665</t>
  </si>
  <si>
    <t>PREDICTED: uncharacterized protein LOC100914024 [Sarcophilus harrisii]</t>
  </si>
  <si>
    <t>ref|XP_003763227.1|</t>
  </si>
  <si>
    <t>Phaglob357289664</t>
  </si>
  <si>
    <t>putative lambda-type exonuclease [Cafeteria roenbergensis virus BV-PW1]</t>
  </si>
  <si>
    <t>ref|YP_003969838.1|</t>
  </si>
  <si>
    <t>putative phage-type endonuclease [Acanthamoeba polyphaga mimivirus]</t>
  </si>
  <si>
    <t>ref|YP_003986857.1|</t>
  </si>
  <si>
    <t>Phaglob357289663</t>
  </si>
  <si>
    <t>ribonucleoside-diphosphate reductase subunit alpha [Cyclobacterium marinum DSM 745]</t>
  </si>
  <si>
    <t>ref|YP_004774121.1|</t>
  </si>
  <si>
    <t>Phaglob357289662</t>
  </si>
  <si>
    <t>putative monoamine oxidase [Amycolicicoccus subflavus DQS3-9A1]</t>
  </si>
  <si>
    <t>ref|YP_004494171.1|</t>
  </si>
  <si>
    <t>Phaglob357289661</t>
  </si>
  <si>
    <t>Phaglob357289660</t>
  </si>
  <si>
    <t>hypothetical protein NB231_02448 [Nitrococcus mobilis Nb-231]</t>
  </si>
  <si>
    <t>ref|ZP_01127474.1|</t>
  </si>
  <si>
    <t>Phaglob357289659</t>
  </si>
  <si>
    <t>exonuclease RNAse t and DNA polymerase iii [Paludibacter propionicigenes WB4]</t>
  </si>
  <si>
    <t>ref|YP_004044113.1|</t>
  </si>
  <si>
    <t>Phaglob357289658</t>
  </si>
  <si>
    <t>sugar kinase [Actinomyces sp. oral taxon 178 str. F0338]</t>
  </si>
  <si>
    <t>ref|ZP_08026196.1|</t>
  </si>
  <si>
    <t>Phaglob357289657</t>
  </si>
  <si>
    <t>mechanosensitive ion channel [Leptospira kirschneri serovar Bim str. 1051]</t>
  </si>
  <si>
    <t>ref|ZP_10524596.1|</t>
  </si>
  <si>
    <t>Phaglob357289656</t>
  </si>
  <si>
    <t>putative Erv-family thiol oxidoreductase [Cafeteria roenbergensis virus BV-PW1]</t>
  </si>
  <si>
    <t>ref|YP_003969775.1|</t>
  </si>
  <si>
    <t>Phaglob357289655</t>
  </si>
  <si>
    <t>ref|XP_001776169.1|</t>
  </si>
  <si>
    <t>Phaglob357289654</t>
  </si>
  <si>
    <t>mg442 gene product [Megavirus chiliensis]</t>
  </si>
  <si>
    <t>ref|YP_004894493.1|</t>
  </si>
  <si>
    <t>Phaglob357289653</t>
  </si>
  <si>
    <t>hypothetical protein VOLCADRAFT_99764 [Volvox carteri f. nagariensis]</t>
  </si>
  <si>
    <t>ref|XP_002958512.1|</t>
  </si>
  <si>
    <t>mg441 gene product [Megavirus chiliensis]</t>
  </si>
  <si>
    <t>ref|YP_004894492.1|</t>
  </si>
  <si>
    <t>Phaglob357289652</t>
  </si>
  <si>
    <t>prophage LambdaBa03, HNH endonuclease family protein [Bacillus anthracis str. A0442]</t>
  </si>
  <si>
    <t>ref|ZP_02394996.1|</t>
  </si>
  <si>
    <t>Phaglob357289651</t>
  </si>
  <si>
    <t>Uro-adherence factor A precursor [Entamoeba histolytica HM-1:IMSS]</t>
  </si>
  <si>
    <t>ref|XP_653236.1|</t>
  </si>
  <si>
    <t>Phaglob357289650</t>
  </si>
  <si>
    <t>putative transcription initiation factor IIb-like protein [Acanthamoeba polyphaga mimivirus]</t>
  </si>
  <si>
    <t>ref|YP_003986746.1|</t>
  </si>
  <si>
    <t>Phaglob357289649</t>
  </si>
  <si>
    <t>PREDICTED: beta-1,4-N-acetylgalactosaminyltransferase bre-4-like, partial [Megachile rotundata]</t>
  </si>
  <si>
    <t>ref|XP_003708164.1|</t>
  </si>
  <si>
    <t>Phaglob357289648</t>
  </si>
  <si>
    <t>two-component sensor histidine kinase [Geobacillus kaustophilus HTA426]</t>
  </si>
  <si>
    <t>ref|YP_147467.1|</t>
  </si>
  <si>
    <t>Phaglob357289647</t>
  </si>
  <si>
    <t>glucosamine-fructose-6-phosphate aminotransferase [Cryptosporidium hominis TU502]</t>
  </si>
  <si>
    <t>ref|XP_667116.1|</t>
  </si>
  <si>
    <t>Phaglob357289646</t>
  </si>
  <si>
    <t>VanSG [Enterococcus faecalis DS5]</t>
  </si>
  <si>
    <t>ref|ZP_05562251.1|</t>
  </si>
  <si>
    <t>Phaglob357289645</t>
  </si>
  <si>
    <t>DNA-directed DNA polymerase [Paenibacillus larvae subsp. larvae BRL-230010]</t>
  </si>
  <si>
    <t>ref|ZP_02327458.1|</t>
  </si>
  <si>
    <t>Phaglob357289644</t>
  </si>
  <si>
    <t>hypothetical protein FG05409.1 [Gibberella zeae PH-1]</t>
  </si>
  <si>
    <t>ref|XP_385585.1|</t>
  </si>
  <si>
    <t>ref|XP_002503379.1|</t>
  </si>
  <si>
    <t>Phaglob357289643</t>
  </si>
  <si>
    <t>hypothetical protein PROVRETT_07477 [Providencia rettgeri DSM 1131]</t>
  </si>
  <si>
    <t>ref|ZP_06125431.1|</t>
  </si>
  <si>
    <t>Phaglob357289642</t>
  </si>
  <si>
    <t>PREDICTED: E3 ubiquitin-protein ligase RFWD2-like [Cricetulus griseus]</t>
  </si>
  <si>
    <t>ref|XP_003500969.1|</t>
  </si>
  <si>
    <t>Phaglob357289641</t>
  </si>
  <si>
    <t>hypothetical protein NCU01912 [Neurospora crassa OR74A]</t>
  </si>
  <si>
    <t>ref|XP_965543.1|</t>
  </si>
  <si>
    <t>Phaglob357289640</t>
  </si>
  <si>
    <t>PREDICTED: transmembrane channel-like protein 2-like [Loxodonta africana]</t>
  </si>
  <si>
    <t>ref|XP_003411501.1|</t>
  </si>
  <si>
    <t>Phaglob357289639</t>
  </si>
  <si>
    <t>hypothetical protein MpV1_190 [Micromonas sp. RCC1109 virus MpV1]</t>
  </si>
  <si>
    <t>ref|YP_004062073.1|</t>
  </si>
  <si>
    <t>Phaglob357289638</t>
  </si>
  <si>
    <t>baseplate wedge initiator [Prochlorococcus phage P-HM1]</t>
  </si>
  <si>
    <t>ref|YP_004322520.1|</t>
  </si>
  <si>
    <t>Phaglob357289637</t>
  </si>
  <si>
    <t>mg434 gene product [Megavirus chiliensis]</t>
  </si>
  <si>
    <t>ref|YP_004894485.1|</t>
  </si>
  <si>
    <t>hypothetical protein crov185 [Cafeteria roenbergensis virus BV-PW1]</t>
  </si>
  <si>
    <t>ref|YP_003969817.1|</t>
  </si>
  <si>
    <t>Phaglob357289636</t>
  </si>
  <si>
    <t>Phaglob357289635</t>
  </si>
  <si>
    <t>putative dioxygenase [Ostreococcus tauri virus 2]</t>
  </si>
  <si>
    <t>ref|YP_004063598.1|</t>
  </si>
  <si>
    <t>Phaglob357289634</t>
  </si>
  <si>
    <t>tail collar domain-containing protein [Acetonema longum DSM 6540]</t>
  </si>
  <si>
    <t>ref|ZP_08622988.1|</t>
  </si>
  <si>
    <t>Phage Tail Collar Domain family [Verrucomicrobiae bacterium DG1235]</t>
  </si>
  <si>
    <t>ref|ZP_05057080.1|</t>
  </si>
  <si>
    <t>Phaglob357289633</t>
  </si>
  <si>
    <t>Phaglob357289632</t>
  </si>
  <si>
    <t>EsV-1-52 [Ectocarpus siliculosus virus 1]</t>
  </si>
  <si>
    <t>ref|NP_077537.1|</t>
  </si>
  <si>
    <t>hypothetical protein BpV1_127 [Bathycoccus sp. RCC1105 virus BpV1]</t>
  </si>
  <si>
    <t>ref|YP_004061557.1|</t>
  </si>
  <si>
    <t>Phaglob357289631</t>
  </si>
  <si>
    <t>exodeoxyribonuclease III Xth [Thermoanaerobacter wiegelii Rt8.B1]</t>
  </si>
  <si>
    <t>ref|YP_004820839.1|</t>
  </si>
  <si>
    <t>Phaglob357289630</t>
  </si>
  <si>
    <t>dsba oxidoreductase [Rhodobacterales bacterium Y4I]</t>
  </si>
  <si>
    <t>ref|ZP_05077741.1|</t>
  </si>
  <si>
    <t>Phaglob357289629</t>
  </si>
  <si>
    <t>hypothetical protein OlV1_111 [Ostreococcus lucimarinus virus OlV1]</t>
  </si>
  <si>
    <t>ref|YP_004061744.1|</t>
  </si>
  <si>
    <t>Phaglob357289628</t>
  </si>
  <si>
    <t>transcriptional regulator, AraC family [Neisseria polysaccharea ATCC 43768]</t>
  </si>
  <si>
    <t>ref|ZP_06864355.1|</t>
  </si>
  <si>
    <t>Phaglob357289627</t>
  </si>
  <si>
    <t>hypothetical protein BMQ_1683 [Bacillus megaterium QM B1551]</t>
  </si>
  <si>
    <t>ref|YP_003562148.1|</t>
  </si>
  <si>
    <t>Phaglob357289626</t>
  </si>
  <si>
    <t>PREDICTED: RING finger protein 145-like [Anolis carolinensis]</t>
  </si>
  <si>
    <t>ref|XP_003228995.1|</t>
  </si>
  <si>
    <t>Phaglob357289625</t>
  </si>
  <si>
    <t>putative eIF-4E [Cafeteria roenbergensis virus BV-PW1]</t>
  </si>
  <si>
    <t>ref|YP_003969852.1|</t>
  </si>
  <si>
    <t>Phaglob357289624</t>
  </si>
  <si>
    <t>hypothetical protein MYCGRDRAFT_89653 [Mycosphaerella graminicola IPO323]</t>
  </si>
  <si>
    <t>ref|XP_003856439.1|</t>
  </si>
  <si>
    <t>Phaglob357289623</t>
  </si>
  <si>
    <t>glycosyl transferase, group 2 family protein domain protein [Burkholderia oklahomensis C6786]</t>
  </si>
  <si>
    <t>ref|ZP_02364780.1|</t>
  </si>
  <si>
    <t>glycosyltransferase, group 2 family protein [Hafnia alvei ATCC 51873]</t>
  </si>
  <si>
    <t>ref|ZP_09379780.1|</t>
  </si>
  <si>
    <t>Phaglob357289622</t>
  </si>
  <si>
    <t>terminal quinol oxidase subunit [Bacteroides sp. 2_1_22]</t>
  </si>
  <si>
    <t>ref|ZP_06082839.1|</t>
  </si>
  <si>
    <t>Phaglob357289621</t>
  </si>
  <si>
    <t>PREDICTED: guanosine monophosphate reductase 2 [Oryctolagus cuniculus]</t>
  </si>
  <si>
    <t>ref|XP_002718146.1|</t>
  </si>
  <si>
    <t>Phaglob357289620</t>
  </si>
  <si>
    <t>hypothetical protein CRE_00073 [Caenorhabditis remanei]</t>
  </si>
  <si>
    <t>ref|XP_003117801.1|</t>
  </si>
  <si>
    <t>Phaglob357289619</t>
  </si>
  <si>
    <t>hypothetical protein [Bradyrhizobium japonicum USDA 6]</t>
  </si>
  <si>
    <t>ref|YP_005609691.1|</t>
  </si>
  <si>
    <t>Phaglob357289618</t>
  </si>
  <si>
    <t>PREDICTED: sarcolemmal membrane-associated protein isoform 1 [Bos taurus]</t>
  </si>
  <si>
    <t>ref|XP_002697041.1|</t>
  </si>
  <si>
    <t>Phaglob357289617</t>
  </si>
  <si>
    <t>ref|XP_001633218.1|</t>
  </si>
  <si>
    <t>Phaglob357289616</t>
  </si>
  <si>
    <t>PREDICTED: hypothetical protein [Saccoglossus kowalevskii]</t>
  </si>
  <si>
    <t>ref|XP_002740993.1|</t>
  </si>
  <si>
    <t>Phaglob357289615</t>
  </si>
  <si>
    <t>hypothetical protein AaeL_AAEL013592 [Aedes aegypti]</t>
  </si>
  <si>
    <t>ref|XP_001663784.1|</t>
  </si>
  <si>
    <t>Phaglob357289614</t>
  </si>
  <si>
    <t>ref|NP_048469.2|</t>
  </si>
  <si>
    <t>Phaglob357289613</t>
  </si>
  <si>
    <t>hypothetical protein OlV1_201 [Ostreococcus lucimarinus virus OlV1]</t>
  </si>
  <si>
    <t>ref|YP_004061833.1|</t>
  </si>
  <si>
    <t>Phaglob357289612</t>
  </si>
  <si>
    <t>mg464 gene product [Megavirus chiliensis]</t>
  </si>
  <si>
    <t>ref|YP_004894515.1|</t>
  </si>
  <si>
    <t>Phaglob357289611</t>
  </si>
  <si>
    <t>ref|XP_001623656.1|</t>
  </si>
  <si>
    <t>Phaglob357289610</t>
  </si>
  <si>
    <t>mg561 gene product [Megavirus chiliensis]</t>
  </si>
  <si>
    <t>ref|YP_004894612.1|</t>
  </si>
  <si>
    <t>Phaglob357289609</t>
  </si>
  <si>
    <t>hypothetical protein bthur0004_63860 [Bacillus thuringiensis serovar sotto str. T04001]</t>
  </si>
  <si>
    <t>ref|ZP_04130507.1|</t>
  </si>
  <si>
    <t>Phaglob357289608</t>
  </si>
  <si>
    <t>putative HNH endonuclease [Lactobacillus phage Lc-Nu]</t>
  </si>
  <si>
    <t>ref|YP_358789.1|</t>
  </si>
  <si>
    <t>HNH endonuclease family protein [Enterococcus phage EFRM31]</t>
  </si>
  <si>
    <t>ref|YP_004306639.1|</t>
  </si>
  <si>
    <t>Phaglob357289607</t>
  </si>
  <si>
    <t>hypothetical protein DICPUDRAFT_31892 [Dictyostelium purpureum]</t>
  </si>
  <si>
    <t>ref|XP_003287039.1|</t>
  </si>
  <si>
    <t>Phaglob357289606</t>
  </si>
  <si>
    <t>transferase [Bacillus licheniformis DSM 13 = ATCC 14580]</t>
  </si>
  <si>
    <t>ref|YP_078590.1|</t>
  </si>
  <si>
    <t>Phaglob357289605</t>
  </si>
  <si>
    <t>glutamine gamma-glutamyltransferase [Culex quinquefasciatus]</t>
  </si>
  <si>
    <t>ref|XP_001845163.1|</t>
  </si>
  <si>
    <t>Phaglob357289604</t>
  </si>
  <si>
    <t>ref|YP_003986938.1|</t>
  </si>
  <si>
    <t>Phaglob357289603</t>
  </si>
  <si>
    <t>hypothetical protein crov339 [Cafeteria roenbergensis virus BV-PW1]</t>
  </si>
  <si>
    <t>ref|YP_003969972.1|</t>
  </si>
  <si>
    <t>Phaglob357289602</t>
  </si>
  <si>
    <t>PREDICTED: zinc finger A20 and AN1 domain-containing stress-associated protein 1-like [Glycine max]</t>
  </si>
  <si>
    <t>ref|XP_003525555.1|</t>
  </si>
  <si>
    <t>Phaglob357289601</t>
  </si>
  <si>
    <t>hypothetical protein MpV1_092c [Micromonas sp. RCC1109 virus MpV1]</t>
  </si>
  <si>
    <t>ref|YP_004061975.1|</t>
  </si>
  <si>
    <t>Phaglob357289600</t>
  </si>
  <si>
    <t>Phaglob357289599</t>
  </si>
  <si>
    <t>Protein Y73B6A.1 [Caenorhabditis elegans]</t>
  </si>
  <si>
    <t>ref|NP_501030.2|</t>
  </si>
  <si>
    <t>Phaglob357289598</t>
  </si>
  <si>
    <t>arginyl-tRNA synthetase [Enterococcus faecium 1,231,408]</t>
  </si>
  <si>
    <t>ref|ZP_05674354.1|</t>
  </si>
  <si>
    <t>Phaglob357289597</t>
  </si>
  <si>
    <t>DNA methylase [Vibrio cholerae 623-39]</t>
  </si>
  <si>
    <t>ref|ZP_01983885.1|</t>
  </si>
  <si>
    <t>Phaglob357289596</t>
  </si>
  <si>
    <t>Phaglob357289595</t>
  </si>
  <si>
    <t>hypothetical protein OTV1_103 [Ostreococcus tauri virus 1]</t>
  </si>
  <si>
    <t>ref|YP_003494942.1|</t>
  </si>
  <si>
    <t>hypothetical protein OtV2_096 [Ostreococcus tauri virus 2]</t>
  </si>
  <si>
    <t>ref|YP_004063529.1|</t>
  </si>
  <si>
    <t>Phaglob357289594</t>
  </si>
  <si>
    <t>replication factor C, 40 kDa subunit [Plasmodium yoelii yoelii 17XNL]</t>
  </si>
  <si>
    <t>ref|XP_724000.1|</t>
  </si>
  <si>
    <t>replication factor C, subunit 2 [Plasmodium falciparum 3D7]</t>
  </si>
  <si>
    <t>ref|XP_001349685.1|</t>
  </si>
  <si>
    <t>Phaglob357289593</t>
  </si>
  <si>
    <t>tgt gene product [Aeromonas salmonicida subsp. salmonicida A449]</t>
  </si>
  <si>
    <t>ref|YP_001142396.1|</t>
  </si>
  <si>
    <t>Phaglob357289592</t>
  </si>
  <si>
    <t>hypothetical protein MettrDRAFT_1279 [Methylosinus trichosporium OB3b]</t>
  </si>
  <si>
    <t>ref|ZP_06887563.1|</t>
  </si>
  <si>
    <t>Phaglob357289591</t>
  </si>
  <si>
    <t>collagen binding domain protein, partial [Lachnospiraceae bacterium oral taxon 082 str. F0431]</t>
  </si>
  <si>
    <t>ref|ZP_09561647.1|</t>
  </si>
  <si>
    <t>Phaglob357289590</t>
  </si>
  <si>
    <t>amidase [Schistosoma mansoni]</t>
  </si>
  <si>
    <t>ref|XP_002571882.1|</t>
  </si>
  <si>
    <t>Phaglob357289589</t>
  </si>
  <si>
    <t>hypothetical protein BpV1_168 [Bathycoccus sp. RCC1105 virus BpV1]</t>
  </si>
  <si>
    <t>ref|YP_004061598.1|</t>
  </si>
  <si>
    <t>Phaglob357289588</t>
  </si>
  <si>
    <t>ref|XP_001420882.1|</t>
  </si>
  <si>
    <t>Phaglob357289587</t>
  </si>
  <si>
    <t>mg484 gene product [Megavirus chiliensis]</t>
  </si>
  <si>
    <t>ref|YP_004894535.1|</t>
  </si>
  <si>
    <t>Phaglob357289586</t>
  </si>
  <si>
    <t>hypothetical protein MGYG_08205 [Arthroderma gypseum CBS 118893]</t>
  </si>
  <si>
    <t>ref|XP_003170026.1|</t>
  </si>
  <si>
    <t>Phaglob357289585</t>
  </si>
  <si>
    <t>putative TATA-box binding protein [Cafeteria roenbergensis virus BV-PW1]</t>
  </si>
  <si>
    <t>ref|YP_003969792.1|</t>
  </si>
  <si>
    <t>Phaglob357289584</t>
  </si>
  <si>
    <t>ref|XP_002179670.1|</t>
  </si>
  <si>
    <t>Phaglob357289583</t>
  </si>
  <si>
    <t>hypothetical protein OlV1_055c [Ostreococcus lucimarinus virus OlV1]</t>
  </si>
  <si>
    <t>ref|YP_004061688.1|</t>
  </si>
  <si>
    <t>mg438 gene product [Megavirus chiliensis]</t>
  </si>
  <si>
    <t>ref|YP_004894489.1|</t>
  </si>
  <si>
    <t>Phaglob357289582</t>
  </si>
  <si>
    <t>PREDICTED: zinc finger protein 202-like [Cavia porcellus]</t>
  </si>
  <si>
    <t>ref|XP_003472683.1|</t>
  </si>
  <si>
    <t>Phaglob357289581</t>
  </si>
  <si>
    <t>Phaglob357289580</t>
  </si>
  <si>
    <t>hypothetical protein TPHA_0F03230 [Tetrapisispora phaffii CBS 4417]</t>
  </si>
  <si>
    <t>ref|XP_003686238.1|</t>
  </si>
  <si>
    <t>Phaglob357289579</t>
  </si>
  <si>
    <t>hypothetical protein OtV2_063 [Ostreococcus tauri virus 2]</t>
  </si>
  <si>
    <t>ref|YP_004063496.1|</t>
  </si>
  <si>
    <t>Phaglob357289578</t>
  </si>
  <si>
    <t>hypothetical protein Lreu23DRAFT_5198 [Lactobacillus reuteri 100-23]</t>
  </si>
  <si>
    <t>ref|ZP_03073724.1|</t>
  </si>
  <si>
    <t>Phaglob357289577</t>
  </si>
  <si>
    <t>hypothetical protein AciX9_2575 [Granulicella tundricola MP5ACTX9]</t>
  </si>
  <si>
    <t>ref|YP_004218381.1|</t>
  </si>
  <si>
    <t>Phaglob357289576</t>
  </si>
  <si>
    <t>PREDICTED: laminin subunit alpha-2-like [Strongylocentrotus purpuratus]</t>
  </si>
  <si>
    <t>ref|XP_001197954.2|</t>
  </si>
  <si>
    <t>Phaglob357289575</t>
  </si>
  <si>
    <t>peptidase S45 penicillin amidase [Saccharomonospora paurometabolica YIM 90007]</t>
  </si>
  <si>
    <t>ref|ZP_09030931.1|</t>
  </si>
  <si>
    <t>Phaglob357289574</t>
  </si>
  <si>
    <t>ref|XP_002505285.1|</t>
  </si>
  <si>
    <t>Phaglob357289573</t>
  </si>
  <si>
    <t>acyltransferase, WS/DGAT/MGAT [delta proteobacterium NaphS2]</t>
  </si>
  <si>
    <t>ref|ZP_07205208.1|</t>
  </si>
  <si>
    <t>Phaglob357289572</t>
  </si>
  <si>
    <t>SusC/RagA family TonB-linked outer membrane protein [Tannerella sp. 6_1_58FAA_CT1]</t>
  </si>
  <si>
    <t>ref|ZP_09338432.1|</t>
  </si>
  <si>
    <t>Phaglob357289571</t>
  </si>
  <si>
    <t>ref|XP_002296746.1|</t>
  </si>
  <si>
    <t>Phaglob357289570</t>
  </si>
  <si>
    <t>hypothetical protein [Methylomicrobium alcaliphilum]</t>
  </si>
  <si>
    <t>ref|YP_004918352.1|</t>
  </si>
  <si>
    <t>Phaglob357289569</t>
  </si>
  <si>
    <t>hypothetical protein crov255 [Cafeteria roenbergensis virus BV-PW1]</t>
  </si>
  <si>
    <t>ref|YP_003969887.1|</t>
  </si>
  <si>
    <t>Phaglob357289568</t>
  </si>
  <si>
    <t>hypothetical protein SMAC_07699 [Sordaria macrospora k-hell]</t>
  </si>
  <si>
    <t>ref|XP_003350892.1|</t>
  </si>
  <si>
    <t>Phaglob357289567</t>
  </si>
  <si>
    <t>hypothetical protein NCER_101962 [Nosema ceranae BRL01]</t>
  </si>
  <si>
    <t>ref|XP_002995229.1|</t>
  </si>
  <si>
    <t>Phaglob357289566</t>
  </si>
  <si>
    <t>glycosyl transferase family 25 [Burkholderia ambifaria MEX-5]</t>
  </si>
  <si>
    <t>ref|ZP_02907204.1|</t>
  </si>
  <si>
    <t>Phaglob357289565</t>
  </si>
  <si>
    <t>ankyrin domain protein [Persephonella marina EX-H1]</t>
  </si>
  <si>
    <t>ref|YP_002730164.1|</t>
  </si>
  <si>
    <t>Phaglob357289564</t>
  </si>
  <si>
    <t>hypothetical protein OsV5_125r [Ostreococcus virus OsV5]</t>
  </si>
  <si>
    <t>ref|YP_001648202.1|</t>
  </si>
  <si>
    <t>Phaglob357289563</t>
  </si>
  <si>
    <t>hypothetical protein OsV5_124f [Ostreococcus virus OsV5]</t>
  </si>
  <si>
    <t>ref|YP_001648201.1|</t>
  </si>
  <si>
    <t>Phaglob357289562</t>
  </si>
  <si>
    <t>methyltransferase fkbm family [Paludibacter propionicigenes WB4]</t>
  </si>
  <si>
    <t>ref|YP_004042269.1|</t>
  </si>
  <si>
    <t>Phaglob357289561</t>
  </si>
  <si>
    <t>hypothetical protein P9515_13901 [Prochlorococcus marinus str. MIT 9515]</t>
  </si>
  <si>
    <t>ref|YP_001011704.1|</t>
  </si>
  <si>
    <t>Phaglob357289560</t>
  </si>
  <si>
    <t>hypothetical protein rrnAC1576 [Haloarcula marismortui ATCC 43049]</t>
  </si>
  <si>
    <t>ref|YP_136200.1|</t>
  </si>
  <si>
    <t>Phaglob357289559</t>
  </si>
  <si>
    <t>hypothetical protein ATCV1_Z830R [Acanthocystis turfacea Chlorella virus 1]</t>
  </si>
  <si>
    <t>ref|YP_001427311.1|</t>
  </si>
  <si>
    <t>Phaglob357289558</t>
  </si>
  <si>
    <t>hypothetical protein TDE1418 [Treponema denticola ATCC 35405]</t>
  </si>
  <si>
    <t>ref|NP_972024.1|</t>
  </si>
  <si>
    <t>Phaglob357289557</t>
  </si>
  <si>
    <t>hypothetical protein crov259 [Cafeteria roenbergensis virus BV-PW1]</t>
  </si>
  <si>
    <t>ref|YP_003969891.1|</t>
  </si>
  <si>
    <t>Phaglob357289556</t>
  </si>
  <si>
    <t>hypothetical protein Aeqsu_2510 [Aequorivita sublithincola DSM 14238]</t>
  </si>
  <si>
    <t>ref|YP_006418982.1|</t>
  </si>
  <si>
    <t>Phaglob357289555</t>
  </si>
  <si>
    <t>hypothetical protein AR158_C492R [Paramecium bursaria Chlorella virus AR158]</t>
  </si>
  <si>
    <t>ref|YP_001498573.1|</t>
  </si>
  <si>
    <t>hypothetical protein BpV1_116c [Bathycoccus sp. RCC1105 virus BpV1]</t>
  </si>
  <si>
    <t>ref|YP_004061546.1|</t>
  </si>
  <si>
    <t>Phaglob357289554</t>
  </si>
  <si>
    <t>hypothetical protein crov207 [Cafeteria roenbergensis virus BV-PW1]</t>
  </si>
  <si>
    <t>ref|YP_003969839.1|</t>
  </si>
  <si>
    <t>Phaglob357289553</t>
  </si>
  <si>
    <t>hypothetical protein WIV_gp135 [Wiseana iridescent virus]</t>
  </si>
  <si>
    <t>ref|YP_004732918.1|</t>
  </si>
  <si>
    <t>Phaglob357289552</t>
  </si>
  <si>
    <t>GD24409 [Drosophila simulans]</t>
  </si>
  <si>
    <t>ref|XP_002105761.1|</t>
  </si>
  <si>
    <t>Phaglob357289551</t>
  </si>
  <si>
    <t>putative 5'-3' exonuclease [Cafeteria roenbergensis virus BV-PW1]</t>
  </si>
  <si>
    <t>ref|YP_003969937.1|</t>
  </si>
  <si>
    <t>Phaglob357289550</t>
  </si>
  <si>
    <t>thioredoxin [Fusobacterium mortiferum ATCC 9817]</t>
  </si>
  <si>
    <t>ref|ZP_08686504.1|</t>
  </si>
  <si>
    <t>Phaglob357289549</t>
  </si>
  <si>
    <t>ref|XP_002297788.1|</t>
  </si>
  <si>
    <t>Phaglob357289548</t>
  </si>
  <si>
    <t>PREDICTED: zinc finger RNA-binding protein 2-like [Loxodonta africana]</t>
  </si>
  <si>
    <t>ref|XP_003421968.1|</t>
  </si>
  <si>
    <t>Phaglob357289547</t>
  </si>
  <si>
    <t>Phaglob357289546</t>
  </si>
  <si>
    <t>Fis family sigma-54 specific transcriptional regulator with PAS/PAC sensor [Desulfomicrobium baculatum DSM 4028]</t>
  </si>
  <si>
    <t>ref|YP_003158663.1|</t>
  </si>
  <si>
    <t>Phaglob357289545</t>
  </si>
  <si>
    <t>unnamed protein product [Canary polyomavirus]</t>
  </si>
  <si>
    <t>ref|YP_005454256.1|</t>
  </si>
  <si>
    <t>Phaglob357289544</t>
  </si>
  <si>
    <t>hypothetical protein MJ_0642 [Methanocaldococcus jannaschii DSM 2661]</t>
  </si>
  <si>
    <t>ref|NP_247626.1|</t>
  </si>
  <si>
    <t>Phaglob357289543</t>
  </si>
  <si>
    <t>PREDICTED: uncharacterized protein LOC100828553 [Brachypodium distachyon]</t>
  </si>
  <si>
    <t>ref|XP_003560805.1|</t>
  </si>
  <si>
    <t>Phaglob357289542</t>
  </si>
  <si>
    <t>PREDICTED: dnaJ homolog subfamily B member 5-like [Glycine max]</t>
  </si>
  <si>
    <t>ref|XP_003532046.1|</t>
  </si>
  <si>
    <t>Phaglob357289541</t>
  </si>
  <si>
    <t>Phaglob357289540</t>
  </si>
  <si>
    <t>hypothetical protein BRAFLDRAFT_233021 [Branchiostoma floridae]</t>
  </si>
  <si>
    <t>ref|XP_002595248.1|</t>
  </si>
  <si>
    <t>Phaglob357289539</t>
  </si>
  <si>
    <t>hypothetical protein ATCV1_Z669L [Acanthocystis turfacea Chlorella virus 1]</t>
  </si>
  <si>
    <t>ref|YP_001427150.1|</t>
  </si>
  <si>
    <t>Phaglob357289538</t>
  </si>
  <si>
    <t>Phaglob357289537</t>
  </si>
  <si>
    <t>ref|XP_002500422.1|</t>
  </si>
  <si>
    <t>Phaglob357289536</t>
  </si>
  <si>
    <t>hypothetical protein HMPREF1020_02805 [Clostridium sp. 7_3_54FAA]</t>
  </si>
  <si>
    <t>ref|ZP_09048726.1|</t>
  </si>
  <si>
    <t>Phaglob357289535</t>
  </si>
  <si>
    <t>GH20594 [Drosophila grimshawi]</t>
  </si>
  <si>
    <t>ref|XP_001986308.1|</t>
  </si>
  <si>
    <t>ribonuclease R [Lachnospiraceae bacterium 9_1_43BFAA]</t>
  </si>
  <si>
    <t>ref|ZP_08336149.1|</t>
  </si>
  <si>
    <t>PREDICTED: pyridoxal kinase-like [Rattus norvegicus]</t>
  </si>
  <si>
    <t>ref|XP_001079270.1|</t>
  </si>
  <si>
    <t>hypothetical protein bthur0005_23780 [Bacillus thuringiensis serovar pakistani str. T13001]</t>
  </si>
  <si>
    <t>ref|ZP_04120586.1|</t>
  </si>
  <si>
    <t>tryptophan 2,3-dioxygenase [Dictyostelium purpureum]</t>
  </si>
  <si>
    <t>ref|XP_003291688.1|</t>
  </si>
  <si>
    <t>putative tape measure domain protein [Subdoligranulum variabile DSM 15176]</t>
  </si>
  <si>
    <t>ref|ZP_05981607.1|</t>
  </si>
  <si>
    <t>bifunctional dihydrofolate reductase-thymidylate synthase 1 [Plasmodium vivax Sal-1]</t>
  </si>
  <si>
    <t>ref|XP_001615082.1|</t>
  </si>
  <si>
    <t>thymidylate synthase [Enterocytozoon bieneusi H348]</t>
  </si>
  <si>
    <t>ref|XP_002650147.1|</t>
  </si>
  <si>
    <t>gliding motility-associated protein GldL [Chryseobacterium sp. CF314]</t>
  </si>
  <si>
    <t>ref|ZP_10727232.1|</t>
  </si>
  <si>
    <t>Pectate lyase/Amb allergen [Ruminococcus flavefaciens FD-1]</t>
  </si>
  <si>
    <t>ref|ZP_06142225.1|</t>
  </si>
  <si>
    <t>hypothetical protein [Brachyspira intermedia PWS/A]</t>
  </si>
  <si>
    <t>ref|YP_005595564.1|</t>
  </si>
  <si>
    <t>glycosyl hydrolase [Leuconostoc fallax KCTC 3537]</t>
  </si>
  <si>
    <t>ref|ZP_08313441.1|</t>
  </si>
  <si>
    <t>asparagine synthetase B [Psychroflexus torquis ATCC 700755]</t>
  </si>
  <si>
    <t>ref|ZP_01253256.1|</t>
  </si>
  <si>
    <t>biotin synthase [Stackebrandtia nassauensis DSM 44728]</t>
  </si>
  <si>
    <t>ref|YP_003509277.1|</t>
  </si>
  <si>
    <t>pyrophosphatase, NUDIX family protein [Burkholderia thailandensis TXDOH]</t>
  </si>
  <si>
    <t>ref|ZP_02373361.1|</t>
  </si>
  <si>
    <t>OLPV2_322511185|gb|ADX06498.1|</t>
  </si>
  <si>
    <t>OLPV2_322511184|gb|ADX06497.1|</t>
  </si>
  <si>
    <t>radical SAM protein [Mesoflavibacter zeaxanthinifaciens S86]</t>
  </si>
  <si>
    <t>ref|ZP_09499364.1|</t>
  </si>
  <si>
    <t>zinc finger protein 183 [Oryzias latipes]</t>
  </si>
  <si>
    <t>ref|NP_001098254.1|</t>
  </si>
  <si>
    <t>hypothetical protein NEMVEDRAFT_v1g225267 [Nematostella vectensis]</t>
  </si>
  <si>
    <t>ref|XP_001618328.1|</t>
  </si>
  <si>
    <t>OLPV2_322511180|gb|ADX06493.1|</t>
  </si>
  <si>
    <t>OLPV2_322511179|gb|ADX06492.1|</t>
  </si>
  <si>
    <t>hypothetical protein [Candida glabrata CBS 138]</t>
  </si>
  <si>
    <t>ref|XP_449854.1|</t>
  </si>
  <si>
    <t>peptidase M16 inactive domain protein [Prevotella timonensis CRIS 5C-B1]</t>
  </si>
  <si>
    <t>ref|ZP_06288983.1|</t>
  </si>
  <si>
    <t>phage associated protein [Lactobacillus coleohominis 101-4-CHN]</t>
  </si>
  <si>
    <t>ref|ZP_05553271.1|</t>
  </si>
  <si>
    <t>LamG domain-containing protein [Thermotoga petrophila RKU-1]</t>
  </si>
  <si>
    <t>ref|YP_001244238.1|</t>
  </si>
  <si>
    <t>PREDICTED: transmembrane protease serine 6-like [Oreochromis niloticus]</t>
  </si>
  <si>
    <t>ref|XP_003459393.1|</t>
  </si>
  <si>
    <t>AIG2 family protein [Syntrophobotulus glycolicus DSM 8271]</t>
  </si>
  <si>
    <t>ref|YP_004264417.1|</t>
  </si>
  <si>
    <t>hypothetical protein HMPREF9538_02416 [Klebsiella sp. MS 92-3]</t>
  </si>
  <si>
    <t>ref|ZP_08304735.1|</t>
  </si>
  <si>
    <t>DNA polymerase delta catalytic subunit [Lodderomyces elongisporus NRRL YB-4239]</t>
  </si>
  <si>
    <t>ref|XP_001523599.1|</t>
  </si>
  <si>
    <t>PREDICTED: similar to protein disulfide isomerase [Tribolium castaneum]</t>
  </si>
  <si>
    <t>ref|XP_971669.2|</t>
  </si>
  <si>
    <t>ref|XP_445052.1|</t>
  </si>
  <si>
    <t>ERCC4-type nuclease [Belliella baltica DSM 15883]</t>
  </si>
  <si>
    <t>ref|YP_006407354.1|</t>
  </si>
  <si>
    <t>ABC transporter related protein [Ktedonobacter racemifer DSM 44963]</t>
  </si>
  <si>
    <t>ref|ZP_06974485.1|</t>
  </si>
  <si>
    <t>nicotinate phosphoribosyltransferase [Ferroplasma acidarmanus fer1]</t>
  </si>
  <si>
    <t>ref|ZP_05571663.1|</t>
  </si>
  <si>
    <t>ribonuclease III [Candidatus Azobacteroides pseudotrichonymphae genomovar. CFP2]</t>
  </si>
  <si>
    <t>ref|YP_002308869.1|</t>
  </si>
  <si>
    <t>OLPV2_322511163|gb|ADX06476.1|</t>
  </si>
  <si>
    <t>hypothetical protein phi1p142 [Enterobacteria phage Phi1]</t>
  </si>
  <si>
    <t>ref|YP_001469486.1|</t>
  </si>
  <si>
    <t>OLPV2_322511160|gb|ADX06473.1|</t>
  </si>
  <si>
    <t>putative NTPase [Acanthamoeba polyphaga mimivirus]</t>
  </si>
  <si>
    <t>ref|YP_003986882.1|</t>
  </si>
  <si>
    <t>hypothetical protein Bd0240 [Bdellovibrio bacteriovorus HD100]</t>
  </si>
  <si>
    <t>ref|NP_967245.1|</t>
  </si>
  <si>
    <t>ref|XP_003057746.1|</t>
  </si>
  <si>
    <t>OLPV2_322511157|gb|ADX06470.1|</t>
  </si>
  <si>
    <t>PREDICTED: ATP-binding cassette, sub-family E, member 1-like [Saccoglossus kowalevskii]</t>
  </si>
  <si>
    <t>ref|XP_002734288.1|</t>
  </si>
  <si>
    <t>OLPV2_322511155|gb|ADX06468.1|</t>
  </si>
  <si>
    <t>OLPV2_322511153|gb|ADX06466.1|</t>
  </si>
  <si>
    <t>PREDICTED: beclin 1-associated autophagy-related key regulator [Canis lupus familiaris]</t>
  </si>
  <si>
    <t>ref|XP_547826.2|</t>
  </si>
  <si>
    <t>PREDICTED: 3-hydroxyacyl-CoA dehydratase 3-like [Nasonia vitripennis]</t>
  </si>
  <si>
    <t>ref|XP_001600050.2|</t>
  </si>
  <si>
    <t>conserved domain protein [Peptostreptococcus stomatis DSM 17678]</t>
  </si>
  <si>
    <t>ref|ZP_07526825.1|</t>
  </si>
  <si>
    <t>ref|XP_001447492.1|</t>
  </si>
  <si>
    <t>hypothetical protein SELMODRAFT_148107 [Selaginella moellendorffii]</t>
  </si>
  <si>
    <t>ref|XP_002971836.1|</t>
  </si>
  <si>
    <t>PREDICTED: hemolectin [Saccoglossus kowalevskii]</t>
  </si>
  <si>
    <t>ref|XP_002738041.1|</t>
  </si>
  <si>
    <t>putative type I restriction enzyme R protein [Roseovarius sp. TM1035]</t>
  </si>
  <si>
    <t>ref|ZP_01880400.1|</t>
  </si>
  <si>
    <t>metal dependent phosphohydrolase [gamma proteobacterium IMCC1989]</t>
  </si>
  <si>
    <t>ref|ZP_08329143.1|</t>
  </si>
  <si>
    <t>OLPV2_322511144|gb|ADX06457.1|</t>
  </si>
  <si>
    <t>ref|YP_003970029.1|</t>
  </si>
  <si>
    <t>hypothetical protein CLOLEP_00894 [Clostridium leptum DSM 753]</t>
  </si>
  <si>
    <t>ref|ZP_02079451.1|</t>
  </si>
  <si>
    <t>hypothetical protein CaO19.6063 [Candida albicans SC5314]</t>
  </si>
  <si>
    <t>ref|XP_719025.1|</t>
  </si>
  <si>
    <t>ubiquitin C-terminal hydrolase, putative [Aspergillus flavus NRRL3357]</t>
  </si>
  <si>
    <t>ref|XP_002375059.1|</t>
  </si>
  <si>
    <t>ref|XP_454413.1|</t>
  </si>
  <si>
    <t>PREDICTED: brevican core protein-like [Ailuropoda melanoleuca]</t>
  </si>
  <si>
    <t>ref|XP_002927009.1|</t>
  </si>
  <si>
    <t>CUB domain protein [Aciduliprofundum boonei T469]</t>
  </si>
  <si>
    <t>ref|ZP_04873939.1|</t>
  </si>
  <si>
    <t>ref|XP_001748275.1|</t>
  </si>
  <si>
    <t>EH domain binding protein epsin 2 [Talaromyces stipitatus ATCC 10500]</t>
  </si>
  <si>
    <t>ref|XP_002481445.1|</t>
  </si>
  <si>
    <t>short-chain dehydrogenase/reductase SDR [Rhodanobacter sp. 2APBS1]</t>
  </si>
  <si>
    <t>ref|ZP_08952283.1|</t>
  </si>
  <si>
    <t>OLPV2_322511134|gb|ADX06447.1|</t>
  </si>
  <si>
    <t>hypothetical protein AR158_C444L [Paramecium bursaria Chlorella virus AR158]</t>
  </si>
  <si>
    <t>ref|YP_001498525.1|</t>
  </si>
  <si>
    <t>OLPV2_322511133|gb|ADX06446.1|</t>
  </si>
  <si>
    <t>OLPV2_322511132|gb|ADX06445.1|</t>
  </si>
  <si>
    <t>rhoGAP GTPase, putative [Plasmodium falciparum 3D7]</t>
  </si>
  <si>
    <t>ref|XP_001347356.2|</t>
  </si>
  <si>
    <t>gifsy-1 prophage RecE [Salmonella enterica subsp. enterica serovar Dublin str. CT_02021853]</t>
  </si>
  <si>
    <t>ref|YP_002214937.1|</t>
  </si>
  <si>
    <t>cellulosome anchoring protein cohesin region [Clostridium thermocellum JW20]</t>
  </si>
  <si>
    <t>ref|ZP_06247588.1|</t>
  </si>
  <si>
    <t>hypothetical protein DICPUDRAFT_149604 [Dictyostelium purpureum]</t>
  </si>
  <si>
    <t>ref|XP_003285719.1|</t>
  </si>
  <si>
    <t>PREDICTED: DNA repair protein RAD50-like [Oreochromis niloticus]</t>
  </si>
  <si>
    <t>ref|XP_003460198.1|</t>
  </si>
  <si>
    <t>kinesin-like protein B (ISS) [Ostreococcus tauri]</t>
  </si>
  <si>
    <t>ref|XP_003078846.1|</t>
  </si>
  <si>
    <t>MutS domain III family [Campylobacterales bacterium GD 1]</t>
  </si>
  <si>
    <t>ref|ZP_05072493.1|</t>
  </si>
  <si>
    <t>DNA mismatch repair protein MutS [Thermosediminibacter oceani DSM 16646]</t>
  </si>
  <si>
    <t>ref|YP_003825570.1|</t>
  </si>
  <si>
    <t>DNA mismatch repair protein MutS-like protein [Caminibacter mediatlanticus TB-2]</t>
  </si>
  <si>
    <t>ref|ZP_01872373.1|</t>
  </si>
  <si>
    <t>metalloendopeptidase [Bacillus selenitireducens MLS10]</t>
  </si>
  <si>
    <t>ref|YP_003698654.1|</t>
  </si>
  <si>
    <t>DNA-directed RNA polymerase subunit N, putative [Perkinsus marinus ATCC 50983]</t>
  </si>
  <si>
    <t>ref|XP_002773329.1|</t>
  </si>
  <si>
    <t>DNA-DIRECTED RNA POLYMERASE II SECOND LARGEST SUBUNIT [Encephalitozoon cuniculi GB-M1]</t>
  </si>
  <si>
    <t>ref|NP_586140.1|</t>
  </si>
  <si>
    <t>DNA-directed RNA polymerases II 24 kDa polypeptide [Meyerozyma guilliermondii ATCC 6260]</t>
  </si>
  <si>
    <t>ref|XP_001485036.1|</t>
  </si>
  <si>
    <t>cystic fibrosis transmembrane conductance regulator [Takifugu rubripes]</t>
  </si>
  <si>
    <t>ref|NP_001041505.1|</t>
  </si>
  <si>
    <t>Putative uncharacterized protein [Lactobacillus hominis CRBIP 24.179]</t>
  </si>
  <si>
    <t>ref|ZP_10421344.1|</t>
  </si>
  <si>
    <t>sugar ABC transporter, permease protein [Oribacterium sp. oral taxon 078 str. F0262]</t>
  </si>
  <si>
    <t>ref|ZP_06600094.1|</t>
  </si>
  <si>
    <t>OLPV2_322511112|gb|ADX06425.1|</t>
  </si>
  <si>
    <t>phage-like protein [Staphylococcus aureus subsp. aureus ED133]</t>
  </si>
  <si>
    <t>ref|YP_005737491.1|</t>
  </si>
  <si>
    <t>OLPV2_322511110|gb|ADX06423.1|</t>
  </si>
  <si>
    <t>putative ubiquitin-conjugating enzyme E2 [Cafeteria roenbergensis virus BV-PW1]</t>
  </si>
  <si>
    <t>ref|YP_003970126.1|</t>
  </si>
  <si>
    <t>DNA directed RNA polymerase II subunit [Trichophyton rubrum CBS 118892]</t>
  </si>
  <si>
    <t>ref|XP_003236384.1|</t>
  </si>
  <si>
    <t>OLPV2_322511107|gb|ADX06420.1|</t>
  </si>
  <si>
    <t>patatin [Halanaerobium hydrogeniformans]</t>
  </si>
  <si>
    <t>ref|YP_003996043.1|</t>
  </si>
  <si>
    <t>deoxynucleoside kinase family protein [Staphylococcus hominis SK119]</t>
  </si>
  <si>
    <t>ref|ZP_04059973.1|</t>
  </si>
  <si>
    <t>hypothetical protein Desku_0768 [Desulfotomaculum kuznetsovii DSM 6115]</t>
  </si>
  <si>
    <t>ref|YP_004516175.1|</t>
  </si>
  <si>
    <t>hypothetical protein VR7_gp250 [Enterobacteria phage vB_EcoM-VR7]</t>
  </si>
  <si>
    <t>ref|YP_004063931.1|</t>
  </si>
  <si>
    <t>hypothetical protein [Trypanosoma cruzi strain CL Brener]</t>
  </si>
  <si>
    <t>ref|XP_818821.1|</t>
  </si>
  <si>
    <t>DNA replication factor [Coprinopsis cinerea okayama7#130]</t>
  </si>
  <si>
    <t>ref|XP_001831330.1|</t>
  </si>
  <si>
    <t>OLPV2_322511100|gb|ADX06413.1|</t>
  </si>
  <si>
    <t>TATA-box binding protein (TBP) [Ostreococcus tauri virus 2]</t>
  </si>
  <si>
    <t>ref|YP_004063563.1|</t>
  </si>
  <si>
    <t>Two component regulator three Y domain-containing protein [Sphingobacterium sp. 21]</t>
  </si>
  <si>
    <t>ref|YP_004316651.1|</t>
  </si>
  <si>
    <t>PREDICTED: PIF1 5'-to-3' DNA helicase homolog (S. cerevisiae), partial [Taeniopygia guttata]</t>
  </si>
  <si>
    <t>ref|XP_002188590.1|</t>
  </si>
  <si>
    <t>PT repeat family protein [Aspergillus clavatus NRRL 1]</t>
  </si>
  <si>
    <t>ref|XP_001275986.1|</t>
  </si>
  <si>
    <t>hypothetical protein BuboB_26225 [Burkholderia ubonensis Bu]</t>
  </si>
  <si>
    <t>ref|ZP_02381245.1|</t>
  </si>
  <si>
    <t>Methyltransferase FkbM [Pyrobaculum sp. 1860]</t>
  </si>
  <si>
    <t>ref|YP_005085650.1|</t>
  </si>
  <si>
    <t>ydfS gene product [Bacillus pseudofirmus OF4]</t>
  </si>
  <si>
    <t>ref|YP_003426367.1|</t>
  </si>
  <si>
    <t>TIGR02452 family protein [Thiorhodovibrio sp. 970]</t>
  </si>
  <si>
    <t>ref|ZP_09865998.1|</t>
  </si>
  <si>
    <t>hypothetical protein HIMB114_0045 [alpha proteobacterium HIMB114]</t>
  </si>
  <si>
    <t>ref|ZP_06054445.1|</t>
  </si>
  <si>
    <t>OLPV2_322511091|gb|ADX06404.1|</t>
  </si>
  <si>
    <t>conserved putative membrane protein [Lausannevirus]</t>
  </si>
  <si>
    <t>ref|YP_004347313.1|</t>
  </si>
  <si>
    <t>OLPV2_322511089|gb|ADX06402.1|</t>
  </si>
  <si>
    <t>hypothetical protein SMAC_06660 [Sordaria macrospora k-hell]</t>
  </si>
  <si>
    <t>ref|XP_003347825.1|</t>
  </si>
  <si>
    <t>PREDICTED: serine/threonine-protein kinase PLK4 isoform 2 [Macaca mulatta]</t>
  </si>
  <si>
    <t>ref|XP_002804234.1|</t>
  </si>
  <si>
    <t>OLPV2_322511086|gb|ADX06399.1|</t>
  </si>
  <si>
    <t>DNA helicase TIP49 [Acidilobus saccharovorans 345-15]</t>
  </si>
  <si>
    <t>ref|YP_003816061.1|</t>
  </si>
  <si>
    <t>OLPV2_322511083|gb|ADX06396.1|</t>
  </si>
  <si>
    <t>Thioredoxin [Caloramator australicus RC3]</t>
  </si>
  <si>
    <t>ref|ZP_10504827.1|</t>
  </si>
  <si>
    <t>4-hydroxythreonine-4-phosphate dehydrogenase [Blattabacterium sp. (Blattella germanica) str. Bge]</t>
  </si>
  <si>
    <t>ref|YP_003283718.1|</t>
  </si>
  <si>
    <t>OLPV2_322511080|gb|ADX06393.1|</t>
  </si>
  <si>
    <t>GI11024 [Drosophila mojavensis]</t>
  </si>
  <si>
    <t>ref|XP_002011572.1|</t>
  </si>
  <si>
    <t>ribonuclease HII [Maribacter sp. HTCC2170]</t>
  </si>
  <si>
    <t>ref|YP_003862685.1|</t>
  </si>
  <si>
    <t>vanillate O-demethylase oxygenase subunit [Novosphingobium nitrogenifigens DSM 19370]</t>
  </si>
  <si>
    <t>ref|ZP_08210599.1|</t>
  </si>
  <si>
    <t>OLPV2_322511076|gb|ADX06389.1|</t>
  </si>
  <si>
    <t>mg15 gene product [Megavirus chiliensis]</t>
  </si>
  <si>
    <t>ref|YP_004894066.1|</t>
  </si>
  <si>
    <t>cell division protein [Paulinella chromatophora]</t>
  </si>
  <si>
    <t>ref|YP_002048793.1|</t>
  </si>
  <si>
    <t>peptidase M41, FtsH [Synechococcus sp. CC9902]</t>
  </si>
  <si>
    <t>ref|YP_377160.1|</t>
  </si>
  <si>
    <t>hypothetical protein NECHADRAFT_35748 [Nectria haematococca mpVI 77-13-4]</t>
  </si>
  <si>
    <t>ref|XP_003053045.1|</t>
  </si>
  <si>
    <t>peptidase, M23 family [Solobacterium moorei F0204]</t>
  </si>
  <si>
    <t>ref|ZP_08028933.1|</t>
  </si>
  <si>
    <t>leucine-rich repeat containing protein [Microscilla marina ATCC 23134]</t>
  </si>
  <si>
    <t>ref|ZP_01692782.1|</t>
  </si>
  <si>
    <t>putative alpha amylase protein [Rhizobium etli 8C-3]</t>
  </si>
  <si>
    <t>ref|ZP_03509775.1|</t>
  </si>
  <si>
    <t>Gp37Gp68 family protein [Pseudomonas putida W619]</t>
  </si>
  <si>
    <t>ref|YP_001750222.1|</t>
  </si>
  <si>
    <t>Periplasmic dipeptide transport protein [Halomonas boliviensis LC1]</t>
  </si>
  <si>
    <t>ref|ZP_09188374.1|</t>
  </si>
  <si>
    <t>GH13202 [Drosophila grimshawi]</t>
  </si>
  <si>
    <t>ref|XP_001993208.1|</t>
  </si>
  <si>
    <t>4-hydroxyphenylpyruvate dioxygenase [Niabella soli DSM 19437]</t>
  </si>
  <si>
    <t>ref|ZP_09632144.1|</t>
  </si>
  <si>
    <t>DNA mismatch repair protein MutS [Streptococcus gordonii str. Challis substr. CH1]</t>
  </si>
  <si>
    <t>ref|YP_001449605.1|</t>
  </si>
  <si>
    <t>hypothetical protein TRIADDRAFT_51343 [Trichoplax adhaerens]</t>
  </si>
  <si>
    <t>ref|XP_002107637.1|</t>
  </si>
  <si>
    <t>OLPV2_322511063|gb|ADX06376.1|</t>
  </si>
  <si>
    <t>hypothetical protein OlV1_060 [Ostreococcus lucimarinus virus OlV1]</t>
  </si>
  <si>
    <t>ref|YP_004061693.1|</t>
  </si>
  <si>
    <t>OLPV2_322511062|gb|ADX06375.1|</t>
  </si>
  <si>
    <t>S30AE family protein [Rothia dentocariosa M567]</t>
  </si>
  <si>
    <t>ref|ZP_07071861.1|</t>
  </si>
  <si>
    <t>PilT domain-containing protein [Acaryochloris marina MBIC11017]</t>
  </si>
  <si>
    <t>ref|YP_001518116.1|</t>
  </si>
  <si>
    <t>oligopeptide ABC superfamily ATP binding cassette transporter, binding protein [Lactobacillus amylolyticus DSM 11664]</t>
  </si>
  <si>
    <t>ref|ZP_06818656.1|</t>
  </si>
  <si>
    <t>deoxyuridine 5'-triphosphate nucleotidohydrolase [Maribacter sp. HTCC2170]</t>
  </si>
  <si>
    <t>ref|YP_003862027.1|</t>
  </si>
  <si>
    <t>Lambda phage tail tape-measure protein (Tape-meas-lam-C) [Bradyrhizobium sp. YR681]</t>
  </si>
  <si>
    <t>ref|ZP_10578228.1|</t>
  </si>
  <si>
    <t>testicular haploid expressed gene protein-like [Rattus norvegicus]</t>
  </si>
  <si>
    <t>ref|NP_001017498.1|</t>
  </si>
  <si>
    <t>Protein HPO-24 [Caenorhabditis elegans]</t>
  </si>
  <si>
    <t>ref|NP_492643.2|</t>
  </si>
  <si>
    <t>hypothetical protein BH2887 [Bacillus halodurans C-125]</t>
  </si>
  <si>
    <t>ref|NP_243753.1|</t>
  </si>
  <si>
    <t>conserved hypothetical protein [Bacteroides finegoldii DSM 17565]</t>
  </si>
  <si>
    <t>ref|ZP_05414423.1|</t>
  </si>
  <si>
    <t>hypothetical protein [Rickettsia australis str. Cutlack]</t>
  </si>
  <si>
    <t>ref|YP_005414352.1|</t>
  </si>
  <si>
    <t>acs gene product [Caldilinea aerophila DSM 14535 = NBRC 104270]</t>
  </si>
  <si>
    <t>ref|YP_005442438.1|</t>
  </si>
  <si>
    <t>OLPV2_322511049|gb|ADX06362.1|</t>
  </si>
  <si>
    <t>OLPV2_322511048|gb|ADX06361.1|</t>
  </si>
  <si>
    <t>OLPV2_322511047|gb|ADX06360.1|</t>
  </si>
  <si>
    <t>ABC transporter, putative [Arthroderma benhamiae CBS 112371]</t>
  </si>
  <si>
    <t>ref|XP_003013421.1|</t>
  </si>
  <si>
    <t>OLPV2_322511045|gb|ADX06358.1|</t>
  </si>
  <si>
    <t>Hypothetical protein COLAER_00314 [Collinsella aerofaciens ATCC 25986]</t>
  </si>
  <si>
    <t>ref|ZP_01771335.1|</t>
  </si>
  <si>
    <t>radical SAM domain-containing protein [Candidatus Ruthia magnifica str. Cm (Calyptogena magnifica)]</t>
  </si>
  <si>
    <t>ref|YP_903659.1|</t>
  </si>
  <si>
    <t>ref|XP_002525858.1|</t>
  </si>
  <si>
    <t>OLPV2_322511041|gb|ADX06354.1|</t>
  </si>
  <si>
    <t>hypothetical protein OsV5_200f [Ostreococcus virus OsV5]</t>
  </si>
  <si>
    <t>ref|YP_001648276.1|</t>
  </si>
  <si>
    <t>sugar fermentation stimulation protein [Bacillus clausii KSM-K16]</t>
  </si>
  <si>
    <t>ref|YP_174993.1|</t>
  </si>
  <si>
    <t>sugar fermentation stimulation protein [Ectothiorhodospira sp. PHS-1]</t>
  </si>
  <si>
    <t>ref|ZP_09695997.1|</t>
  </si>
  <si>
    <t>GK24607 [Drosophila willistoni]</t>
  </si>
  <si>
    <t>ref|XP_002066651.1|</t>
  </si>
  <si>
    <t>hypothetical protein P20495_0680 [Pseudoalteromonas sp. BSi20495]</t>
  </si>
  <si>
    <t>ref|ZP_09241940.1|</t>
  </si>
  <si>
    <t>PREDICTED: ribonuclease H1-like [Apis florea]</t>
  </si>
  <si>
    <t>ref|XP_003695743.1|</t>
  </si>
  <si>
    <t>conserved hypothetical protein [Eremococcus coleocola ACS-139-V-Col8]</t>
  </si>
  <si>
    <t>ref|ZP_07819151.1|</t>
  </si>
  <si>
    <t>hypothetical protein HMPREF0984_01916 [Eubacterium sp. 3_1_31]</t>
  </si>
  <si>
    <t>ref|ZP_09544874.1|</t>
  </si>
  <si>
    <t>longitudinals lacking isoform 3 [Tribolium castaneum]</t>
  </si>
  <si>
    <t>ref|NP_001157312.1|</t>
  </si>
  <si>
    <t>transposase [Chlamydomonas reinhardtii]</t>
  </si>
  <si>
    <t>ref|XP_001690513.1|</t>
  </si>
  <si>
    <t>OLPV2_322511031|gb|ADX06344.1|</t>
  </si>
  <si>
    <t>hypothetical protein TGME49_112500 [Toxoplasma gondii ME49]</t>
  </si>
  <si>
    <t>ref|XP_002364472.1|</t>
  </si>
  <si>
    <t>major facilitator superfamily protein [Rubrivivax benzoatilyticus JA2]</t>
  </si>
  <si>
    <t>ref|ZP_08403790.1|</t>
  </si>
  <si>
    <t>OLPV2_322511028|gb|ADX06341.1|</t>
  </si>
  <si>
    <t>hypothetical protein FR483_N741R [Paramecium bursaria Chlorella virus FR483]</t>
  </si>
  <si>
    <t>ref|YP_001426373.1|</t>
  </si>
  <si>
    <t>OLPV2_322511027|gb|ADX06340.1|</t>
  </si>
  <si>
    <t>hypothetical protein OtV2_139 [Ostreococcus tauri virus 2]</t>
  </si>
  <si>
    <t>ref|YP_004063572.1|</t>
  </si>
  <si>
    <t>methyl-accepting chemotaxis sensory transducer [Opitutus terrae PB90-1]</t>
  </si>
  <si>
    <t>ref|YP_001817703.1|</t>
  </si>
  <si>
    <t>hypothetical protein Daes_0886 [Desulfovibrio aespoeensis Aspo-2]</t>
  </si>
  <si>
    <t>ref|YP_004120649.1|</t>
  </si>
  <si>
    <t>OLPV2_322511024|gb|ADX06337.1|</t>
  </si>
  <si>
    <t>hypothetical protein AR158_C577R [Paramecium bursaria Chlorella virus AR158]</t>
  </si>
  <si>
    <t>ref|YP_001498658.1|</t>
  </si>
  <si>
    <t>OLPV2_322511021|gb|ADX06334.1|</t>
  </si>
  <si>
    <t>PREDICTED: uncharacterized protein LOC582350 [Strongylocentrotus purpuratus]</t>
  </si>
  <si>
    <t>ref|XP_787396.3|</t>
  </si>
  <si>
    <t>hypothetical protein [Entamoeba histolytica HM-1:IMSS]</t>
  </si>
  <si>
    <t>ref|XP_654216.1|</t>
  </si>
  <si>
    <t>ribonucleoside-diphosphate reductase subunit alpha [Runella slithyformis DSM 19594]</t>
  </si>
  <si>
    <t>ref|YP_004654587.1|</t>
  </si>
  <si>
    <t>putative secreted protein [Stenotrophomonas sp. SKA14]</t>
  </si>
  <si>
    <t>ref|ZP_05133376.1|</t>
  </si>
  <si>
    <t>tRNA ligase [Prochlorococcus phage P-SSM7]</t>
  </si>
  <si>
    <t>ref|YP_004324957.1|</t>
  </si>
  <si>
    <t>hypothetical protein SCHCODRAFT_65817 [Schizophyllum commune H4-8]</t>
  </si>
  <si>
    <t>ref|XP_003035960.1|</t>
  </si>
  <si>
    <t>AMP-binding enzyme [Streptococcus downei F0415]</t>
  </si>
  <si>
    <t>ref|ZP_07726026.1|</t>
  </si>
  <si>
    <t>OLPV2_322511013|gb|ADX06326.1|</t>
  </si>
  <si>
    <t>phenylalanyl-tRNA synthetase subunit beta [Sulfolobus tokodaii str. 7]</t>
  </si>
  <si>
    <t>ref|NP_377373.1|</t>
  </si>
  <si>
    <t>dTDP-glucose 4,6-dehydratase [Clostridium thermocellum ATCC 27405]</t>
  </si>
  <si>
    <t>ref|YP_001037511.1|</t>
  </si>
  <si>
    <t>PREDICTED: adenylate cyclase type 4-like [Xenopus (Silurana) tropicalis]</t>
  </si>
  <si>
    <t>ref|XP_002934331.1|</t>
  </si>
  <si>
    <t>hypothetical protein ARALYDRAFT_321591 [Arabidopsis lyrata subsp. lyrata]</t>
  </si>
  <si>
    <t>ref|XP_002879776.1|</t>
  </si>
  <si>
    <t>DNA topoisomerase TopA [Prevotella dentalis DSM 3688]</t>
  </si>
  <si>
    <t>ref|ZP_08670416.1|</t>
  </si>
  <si>
    <t>dolichyl-phosphate-mannose-protein mannosyltransferase family protein [Brevundimonas diminuta ATCC 11568]</t>
  </si>
  <si>
    <t>ref|ZP_08267095.1|</t>
  </si>
  <si>
    <t>PREDICTED: tMDC I-like [Oryctolagus cuniculus]</t>
  </si>
  <si>
    <t>ref|XP_002720847.1|</t>
  </si>
  <si>
    <t>early protein [Human papillomavirus type 26]</t>
  </si>
  <si>
    <t>ref|NP_041784.1|</t>
  </si>
  <si>
    <t>DnaJ-like protein [Chlamydomonas reinhardtii]</t>
  </si>
  <si>
    <t>ref|XP_001692463.1|</t>
  </si>
  <si>
    <t>OLPV2_322511003|gb|ADX06316.1|</t>
  </si>
  <si>
    <t>ref|XP_820186.1|</t>
  </si>
  <si>
    <t>PREDICTED: upstream activation factor subunit spp27-like isoform 2 [Brachypodium distachyon]</t>
  </si>
  <si>
    <t>ref|XP_003558998.1|</t>
  </si>
  <si>
    <t>OLPV2_322510999|gb|ADX06312.1|</t>
  </si>
  <si>
    <t>hypothetical protein TTHERM_00383550 [Tetrahymena thermophila]</t>
  </si>
  <si>
    <t>ref|XP_001015540.1|</t>
  </si>
  <si>
    <t>hypothetical protein [Aliivibrio fischeri]</t>
  </si>
  <si>
    <t>ref|YP_005230968.1|</t>
  </si>
  <si>
    <t>ref|XP_001758663.1|</t>
  </si>
  <si>
    <t>DNA TOPOISOMERASE II [Encephalitozoon cuniculi GB-M1]</t>
  </si>
  <si>
    <t>ref|NP_584718.1|</t>
  </si>
  <si>
    <t>OLPV2_322510994|gb|ADX06307.1|</t>
  </si>
  <si>
    <t>PREDICTED: rho GTPase-activating protein 21 [Otolemur garnettii]</t>
  </si>
  <si>
    <t>ref|XP_003786799.1|</t>
  </si>
  <si>
    <t>regulatory protein NosR [Colwellia psychrerythraea 34H]</t>
  </si>
  <si>
    <t>ref|YP_268614.1|</t>
  </si>
  <si>
    <t>putative DNA sulfur modification protein DndE [Prevotella amnii CRIS 21A-A]</t>
  </si>
  <si>
    <t>ref|ZP_07628461.1|</t>
  </si>
  <si>
    <t>ABC-1 domain-containing protein [Ethanoligenens harbinense YUAN-3]</t>
  </si>
  <si>
    <t>ref|YP_004091579.1|</t>
  </si>
  <si>
    <t>OLPV2_322510987|gb|ADX06300.1|</t>
  </si>
  <si>
    <t>HAMP domain protein [Treponema phagedenis F0421]</t>
  </si>
  <si>
    <t>ref|ZP_08037183.1|</t>
  </si>
  <si>
    <t>OLPV2_322510985|gb|ADX06298.1|</t>
  </si>
  <si>
    <t>OLPV2_322510984|gb|ADX06297.1|</t>
  </si>
  <si>
    <t>hypothetical protein MpV1_204 [Micromonas sp. RCC1109 virus MpV1]</t>
  </si>
  <si>
    <t>ref|YP_004062087.1|</t>
  </si>
  <si>
    <t>hypothetical protein CNBF1460 [Cryptococcus neoformans var. neoformans B-3501A]</t>
  </si>
  <si>
    <t>ref|XP_774982.1|</t>
  </si>
  <si>
    <t>dynactin subunit 4, putative [Toxoplasma gondii ME49]</t>
  </si>
  <si>
    <t>ref|XP_002364791.1|</t>
  </si>
  <si>
    <t>hypothetical protein [Plasmodium yoelii yoelii 17XNL]</t>
  </si>
  <si>
    <t>ref|XP_731090.1|</t>
  </si>
  <si>
    <t>PREDICTED: uncharacterized protein LOC100879188 [Megachile rotundata]</t>
  </si>
  <si>
    <t>ref|XP_003704433.1|</t>
  </si>
  <si>
    <t>OLPV2_322510979|gb|ADX06292.1|</t>
  </si>
  <si>
    <t>ref|XP_002740679.1|</t>
  </si>
  <si>
    <t>hypothetical protein NITHO_3510019 [Nitrolancetus hollandicus Lb]</t>
  </si>
  <si>
    <t>ref|ZP_10245194.1|</t>
  </si>
  <si>
    <t>protein of unknown function DUF214 [Clostridium papyrosolvens DSM 2782]</t>
  </si>
  <si>
    <t>ref|ZP_08193621.1|</t>
  </si>
  <si>
    <t>hypothetical protein NCER_100268 [Nosema ceranae BRL01]</t>
  </si>
  <si>
    <t>ref|XP_002996608.1|</t>
  </si>
  <si>
    <t>OLPV2_322510973|gb|ADX06286.1|</t>
  </si>
  <si>
    <t>hypothetical protein OsV5_114f [Ostreococcus virus OsV5]</t>
  </si>
  <si>
    <t>ref|YP_001648191.1|</t>
  </si>
  <si>
    <t>PREDICTED: LOW QUALITY PROTEIN: polygalacturonase-like [Glycine max]</t>
  </si>
  <si>
    <t>ref|XP_003518299.1|</t>
  </si>
  <si>
    <t>ref|XP_729399.1|</t>
  </si>
  <si>
    <t>OLPV2_322510970|gb|ADX06283.1|</t>
  </si>
  <si>
    <t>ABC transporter [Thermotoga naphthophila RKU-10]</t>
  </si>
  <si>
    <t>ref|YP_003347150.1|</t>
  </si>
  <si>
    <t>PREDICTED: zinc finger protein 337-like [Strongylocentrotus purpuratus]</t>
  </si>
  <si>
    <t>ref|XP_003728365.1|</t>
  </si>
  <si>
    <t>OLPV2_322510967|gb|ADX06280.1|</t>
  </si>
  <si>
    <t>ref|YP_003986964.1|</t>
  </si>
  <si>
    <t>OLPV2_322510966|gb|ADX06279.1|</t>
  </si>
  <si>
    <t>hypothetical protein crov186 [Cafeteria roenbergensis virus BV-PW1]</t>
  </si>
  <si>
    <t>ref|YP_003969818.1|</t>
  </si>
  <si>
    <t>ligase III, DNA, ATP-dependent [Xenopus laevis]</t>
  </si>
  <si>
    <t>ref|NP_001082183.1|</t>
  </si>
  <si>
    <t>Replication factor C [Pyrolobus fumarii 1A]</t>
  </si>
  <si>
    <t>ref|YP_004781855.1|</t>
  </si>
  <si>
    <t>OLPV2_322510963|gb|ADX06276.1|</t>
  </si>
  <si>
    <t>phage portal protein, HK97 family [Acinetobacter baumannii 6013150]</t>
  </si>
  <si>
    <t>ref|ZP_08436007.1|</t>
  </si>
  <si>
    <t>phosphotransferase [Singapore grouper iridovirus]</t>
  </si>
  <si>
    <t>ref|YP_164245.1|</t>
  </si>
  <si>
    <t>OLPV2_322510960|gb|ADX06273.1|</t>
  </si>
  <si>
    <t>ABC-type multidrug transport system, ATPase and permease component [Methylacidiphilum fumariolicum SolV]</t>
  </si>
  <si>
    <t>ref|ZP_10015599.1|</t>
  </si>
  <si>
    <t>lipid A ABC exporter, fused ATPase and inner membrane subunits MsbA [Ralstonia pickettii 12J]</t>
  </si>
  <si>
    <t>ref|YP_001899963.1|</t>
  </si>
  <si>
    <t>arabinose efflux permease family protein [Pseudomonas sp. GM78]</t>
  </si>
  <si>
    <t>ref|ZP_10624422.1|</t>
  </si>
  <si>
    <t>hypothetical protein [Burkholderia phymatum STM815]</t>
  </si>
  <si>
    <t>ref|YP_001860804.1|</t>
  </si>
  <si>
    <t>hypothetical protein UU7_02752 [Rhodanobacter spathiphylli B39]</t>
  </si>
  <si>
    <t>ref|ZP_10192810.1|</t>
  </si>
  <si>
    <t>deoxyribodipyrimidine photo-lyase [Methanosalsum zhilinae DSM 4017]</t>
  </si>
  <si>
    <t>ref|YP_004616121.1|</t>
  </si>
  <si>
    <t>PREDICTED: peroxisome biogenesis factor 10-like [Nasonia vitripennis]</t>
  </si>
  <si>
    <t>ref|XP_001603940.1|</t>
  </si>
  <si>
    <t>glucosamine--fructose-6-phosphate aminotransferase [Entamoeba dispar SAW760]</t>
  </si>
  <si>
    <t>ref|XP_001740382.1|</t>
  </si>
  <si>
    <t>hypothetical protein PTT_02690 [Pyrenophora teres f. teres 0-1]</t>
  </si>
  <si>
    <t>ref|XP_003295759.1|</t>
  </si>
  <si>
    <t>mannosyltransferase OCH1-like enzyme [Novosphingobium sp. AP12]</t>
  </si>
  <si>
    <t>ref|ZP_10748492.1|</t>
  </si>
  <si>
    <t>hypothetical protein Cvib_0618 [Chlorobium phaeovibrioides DSM 265]</t>
  </si>
  <si>
    <t>ref|YP_001130142.1|</t>
  </si>
  <si>
    <t>adenosine deaminase [Rattus norvegicus]</t>
  </si>
  <si>
    <t>ref|NP_569083.1|</t>
  </si>
  <si>
    <t>primase-like protein [Actinobacillus minor 202]</t>
  </si>
  <si>
    <t>ref|ZP_05629258.1|</t>
  </si>
  <si>
    <t>sigma-54 factor interaction domain-containing protein [Pelosinus fermentans DSM 17108]</t>
  </si>
  <si>
    <t>ref|ZP_10327913.1|</t>
  </si>
  <si>
    <t>hypothetical protein Slin_4466 [Spirosoma linguale DSM 74]</t>
  </si>
  <si>
    <t>ref|YP_003389245.1|</t>
  </si>
  <si>
    <t>GI22383 [Drosophila mojavensis]</t>
  </si>
  <si>
    <t>ref|XP_002000698.1|</t>
  </si>
  <si>
    <t>OLPV2_322510943|gb|ADX06256.1|</t>
  </si>
  <si>
    <t>putative hydrolase [Tetragenococcus halophilus NBRC 12172]</t>
  </si>
  <si>
    <t>ref|YP_004886034.1|</t>
  </si>
  <si>
    <t>FkbM family methyltransferase [Trichodesmium erythraeum IMS101]</t>
  </si>
  <si>
    <t>ref|YP_723279.1|</t>
  </si>
  <si>
    <t>hypothetical protein pah_c188o016 [Parachlamydia acanthamoebae str. Hall's coccus]</t>
  </si>
  <si>
    <t>ref|ZP_06300136.1|</t>
  </si>
  <si>
    <t>glycosyl transferase family protein [Prochlorococcus marinus str. AS9601]</t>
  </si>
  <si>
    <t>ref|YP_001008784.1|</t>
  </si>
  <si>
    <t>ABC transporter ATPase [Pontibacter sp. BAB1700]</t>
  </si>
  <si>
    <t>ref|ZP_10400122.1|</t>
  </si>
  <si>
    <t>hypothetical protein Caci_5190 [Catenulispora acidiphila DSM 44928]</t>
  </si>
  <si>
    <t>ref|YP_003115890.1|</t>
  </si>
  <si>
    <t>ABC transporter, substrate-binding sporulation protein YtlA [Bacillus subtilis subsp. subtilis str. RO-NN-1]</t>
  </si>
  <si>
    <t>ref|YP_005558031.1|</t>
  </si>
  <si>
    <t>glycosyl transferase family 11 [Gillisia limnaea DSM 15749]</t>
  </si>
  <si>
    <t>ref|ZP_09668113.1|</t>
  </si>
  <si>
    <t>hemagglutinin domain-containing protein [Chlorobaculum parvum NCIB 8327]</t>
  </si>
  <si>
    <t>ref|YP_001997940.1|</t>
  </si>
  <si>
    <t>OLPV2_322510933|gb|ADX06246.1|</t>
  </si>
  <si>
    <t>hypothetical protein OTV1_074 [Ostreococcus tauri virus 1]</t>
  </si>
  <si>
    <t>ref|YP_003494913.1|</t>
  </si>
  <si>
    <t>putative filamentous hemagglutinin [Mannheimia haemolytica serotype A2 str. BOVINE]</t>
  </si>
  <si>
    <t>ref|ZP_05990410.1|</t>
  </si>
  <si>
    <t>heat shock 70 kDa protein [Phytophthora infestans T30-4]</t>
  </si>
  <si>
    <t>ref|XP_002902008.1|</t>
  </si>
  <si>
    <t>TetR family transcriptional regulator [Bacillus atrophaeus 1942]</t>
  </si>
  <si>
    <t>ref|YP_003974887.1|</t>
  </si>
  <si>
    <t>polysaccharide pyruvyl transferase [Butyrivibrio proteoclasticus B316]</t>
  </si>
  <si>
    <t>ref|YP_003831833.1|</t>
  </si>
  <si>
    <t>alpha-1,3-glucan synthase Ags2 [Talaromyces stipitatus ATCC 10500]</t>
  </si>
  <si>
    <t>ref|XP_002481084.1|</t>
  </si>
  <si>
    <t>hypothetical protein amb1472 [Magnetospirillum magneticum AMB-1]</t>
  </si>
  <si>
    <t>ref|YP_420835.1|</t>
  </si>
  <si>
    <t>LacI family transcriptional regulator [Pseudoalteromonas sp. BSi20495]</t>
  </si>
  <si>
    <t>ref|ZP_09242176.1|</t>
  </si>
  <si>
    <t>ref|XP_002327802.1|</t>
  </si>
  <si>
    <t>hypothetical protein NEMVEDRAFT_v1g221027 [Nematostella vectensis]</t>
  </si>
  <si>
    <t>ref|XP_001622215.1|</t>
  </si>
  <si>
    <t>OLPV2_322510923|gb|ADX06236.1|</t>
  </si>
  <si>
    <t>OLPV2_322510921|gb|ADX06234.1|</t>
  </si>
  <si>
    <t>PREDICTED: olfactory receptor 8A1-like [Loxodonta africana]</t>
  </si>
  <si>
    <t>ref|XP_003417539.1|</t>
  </si>
  <si>
    <t>PREDICTED: hypothetical protein LOC100633323 [Amphimedon queenslandica]</t>
  </si>
  <si>
    <t>ref|XP_003391455.1|</t>
  </si>
  <si>
    <t>OLPV2_322510917|gb|ADX06230.1|</t>
  </si>
  <si>
    <t>mg96 gene product [Megavirus chiliensis]</t>
  </si>
  <si>
    <t>ref|YP_004894147.1|</t>
  </si>
  <si>
    <t>4-hydroxybenzoyl-CoA thioesterase [Weeksella virosa DSM 16922]</t>
  </si>
  <si>
    <t>ref|YP_004238839.1|</t>
  </si>
  <si>
    <t>sphingosine kinase [Acholeplasma laidlawii PG-8A]</t>
  </si>
  <si>
    <t>ref|YP_001621277.1|</t>
  </si>
  <si>
    <t>OLPV2_322510914|gb|ADX06227.1|</t>
  </si>
  <si>
    <t>putative ATP-dependent nuclease [Feldmannia species virus]</t>
  </si>
  <si>
    <t>ref|YP_002154742.1|</t>
  </si>
  <si>
    <t>hypothetical protein DDB_G0293912 [Dictyostelium discoideum AX4]</t>
  </si>
  <si>
    <t>ref|XP_628867.1|</t>
  </si>
  <si>
    <t>rhodanese-like protein [Mycobacterium sp. MCS]</t>
  </si>
  <si>
    <t>ref|YP_642470.1|</t>
  </si>
  <si>
    <t>hypothetical protein CKS_4518 [Pantoea stewartii subsp. stewartii DC283]</t>
  </si>
  <si>
    <t>ref|ZP_09831190.1|</t>
  </si>
  <si>
    <t>potassium channel protein [Flavobacteria bacterium BAL38]</t>
  </si>
  <si>
    <t>ref|ZP_01735243.1|</t>
  </si>
  <si>
    <t>cold-shock protein [Granulicella tundricola MP5ACTX9]</t>
  </si>
  <si>
    <t>ref|YP_004218723.1|</t>
  </si>
  <si>
    <t>conserved hypothetical protein [Aspergillus terreus NIH2624]</t>
  </si>
  <si>
    <t>ref|XP_001216631.1|</t>
  </si>
  <si>
    <t>multi-drug resistance protein [Helicobacter cetorum MIT 00-7128]</t>
  </si>
  <si>
    <t>ref|YP_006222581.1|</t>
  </si>
  <si>
    <t>Adenylate and Guanylate cyclase catalytic domain containing protein [Plasmodium vivax Sal-1]</t>
  </si>
  <si>
    <t>ref|XP_001615499.1|</t>
  </si>
  <si>
    <t>putative deoxynucleoside kinase [Bombyx mori]</t>
  </si>
  <si>
    <t>ref|NP_001037019.1|</t>
  </si>
  <si>
    <t>hypothetical protein FG04342.1 [Gibberella zeae PH-1]</t>
  </si>
  <si>
    <t>ref|XP_384518.1|</t>
  </si>
  <si>
    <t>deoxyuridine 5'-triphosphate nucleotidohydrolase, putative [Toxoplasma gondii ME49]</t>
  </si>
  <si>
    <t>ref|XP_002368173.1|</t>
  </si>
  <si>
    <t>DNA polymerase III PolC [Mycoplasma bovis Hubei-1]</t>
  </si>
  <si>
    <t>ref|YP_004683115.1|</t>
  </si>
  <si>
    <t>PREDICTED: glycine amidinotransferase, mitochondrial [Callithrix jacchus]</t>
  </si>
  <si>
    <t>ref|XP_002753466.1|</t>
  </si>
  <si>
    <t>phosphoheptose isomerase [Synechococcus phage S-SSM7]</t>
  </si>
  <si>
    <t>ref|YP_004324183.1|</t>
  </si>
  <si>
    <t>OLPV2_322510899|gb|ADX06212.1|</t>
  </si>
  <si>
    <t>OLPV2_322510898|gb|ADX06211.1|</t>
  </si>
  <si>
    <t>hypothetical protein SSP1310 [Staphylococcus saprophyticus subsp. saprophyticus ATCC 15305]</t>
  </si>
  <si>
    <t>ref|YP_301400.1|</t>
  </si>
  <si>
    <t>putative histidine kinase protein [Streptococcus dysgalactiae subsp. equisimilis ATCC 12394]</t>
  </si>
  <si>
    <t>ref|YP_006013230.1|</t>
  </si>
  <si>
    <t>hypothetical protein ZZ6_0501 [Zymomonas mobilis subsp. mobilis ATCC 29191]</t>
  </si>
  <si>
    <t>ref|YP_006517922.1|</t>
  </si>
  <si>
    <t>hypothetical protein ED21_31869 [Erythrobacter sp. SD-21]</t>
  </si>
  <si>
    <t>ref|ZP_01864889.1|</t>
  </si>
  <si>
    <t>TonB-dependent receptor, plug [gamma proteobacterium NOR51-B]</t>
  </si>
  <si>
    <t>ref|ZP_04957903.1|</t>
  </si>
  <si>
    <t>OLPV2_322510891|gb|ADX06204.1|</t>
  </si>
  <si>
    <t>hypothetical protein crov348 [Cafeteria roenbergensis virus BV-PW1]</t>
  </si>
  <si>
    <t>ref|YP_003969981.1|</t>
  </si>
  <si>
    <t>OLPV2_322510890|gb|ADX06203.1|</t>
  </si>
  <si>
    <t>putative DNA N6-adenine methyltransferase [Cafeteria roenbergensis virus BV-PW1]</t>
  </si>
  <si>
    <t>ref|YP_003969980.1|</t>
  </si>
  <si>
    <t>conserved hypothetical protein [Campylobacterales bacterium GD 1]</t>
  </si>
  <si>
    <t>ref|ZP_05072003.1|</t>
  </si>
  <si>
    <t>OLPV2_322510888|gb|ADX06201.1|</t>
  </si>
  <si>
    <t>ref|YP_003970105.1|</t>
  </si>
  <si>
    <t>hypothetical protein [Sphaerochaeta globus str. Buddy]</t>
  </si>
  <si>
    <t>ref|YP_004246348.1|</t>
  </si>
  <si>
    <t>cyclic nucleotide-binding domain containing protein [Tetrahymena thermophila]</t>
  </si>
  <si>
    <t>ref|XP_001013186.1|</t>
  </si>
  <si>
    <t>ref|XP_001634551.1|</t>
  </si>
  <si>
    <t>ref|XP_001448817.1|</t>
  </si>
  <si>
    <t>OLPV2_322510883|gb|ADX06196.1|</t>
  </si>
  <si>
    <t>hypothetical protein crov400 [Cafeteria roenbergensis virus BV-PW1]</t>
  </si>
  <si>
    <t>ref|YP_003970033.1|</t>
  </si>
  <si>
    <t>hypothetical protein SSIL_1306 [Solibacillus silvestris StLB046]</t>
  </si>
  <si>
    <t>ref|YP_006461875.1|</t>
  </si>
  <si>
    <t>hypothetical protein Metev_0974 [Methanohalobium evestigatum Z-7303]</t>
  </si>
  <si>
    <t>ref|YP_003726661.1|</t>
  </si>
  <si>
    <t>hypothetical protein [Plasmodium chabaudi chabaudi]</t>
  </si>
  <si>
    <t>ref|XP_735468.1|</t>
  </si>
  <si>
    <t>conserved hypothetical protein [Leishmania major strain Friedlin]</t>
  </si>
  <si>
    <t>ref|XP_001685109.1|</t>
  </si>
  <si>
    <t>OLPV2_322510878|gb|ADX06191.1|</t>
  </si>
  <si>
    <t>putative VV A18-like helicase [Cafeteria roenbergensis virus BV-PW1]</t>
  </si>
  <si>
    <t>ref|YP_003969949.1|</t>
  </si>
  <si>
    <t>ref|XP_002741030.1|</t>
  </si>
  <si>
    <t>hypothetical protein VSWAT3_18988 [Vibrionales bacterium SWAT-3]</t>
  </si>
  <si>
    <t>ref|ZP_01813050.1|</t>
  </si>
  <si>
    <t>hypothetical protein PMI10_00760 [Flavobacterium sp. CF136]</t>
  </si>
  <si>
    <t>ref|ZP_10728945.1|</t>
  </si>
  <si>
    <t>OLPV1_322510872</t>
  </si>
  <si>
    <t>hypothetical protein [Rickettsia bellii OSU 85-389]</t>
  </si>
  <si>
    <t>ref|YP_001496729.1|</t>
  </si>
  <si>
    <t>OLPV1_322510871</t>
  </si>
  <si>
    <t>hypothetical protein RUMHYD_01438 [Blautia hydrogenotrophica DSM 10507]</t>
  </si>
  <si>
    <t>ref|ZP_03782002.1|</t>
  </si>
  <si>
    <t>OLPV1_322510870</t>
  </si>
  <si>
    <t>hypothetical protein HMPREF9431_01819 [Prevotella oulorum F0390]</t>
  </si>
  <si>
    <t>ref|ZP_08833155.1|</t>
  </si>
  <si>
    <t>OLPV1_322510869</t>
  </si>
  <si>
    <t>type II restriction enzyme (Eco47II Sau96I) [Vibrio mimicus MB-451]</t>
  </si>
  <si>
    <t>ref|ZP_06039179.1|</t>
  </si>
  <si>
    <t>OLPV1_322510868</t>
  </si>
  <si>
    <t>transposase [Microcystis aeruginosa NIES-843]</t>
  </si>
  <si>
    <t>ref|YP_001655450.1|</t>
  </si>
  <si>
    <t>OLPV1_322510867</t>
  </si>
  <si>
    <t>hexon protein [Duck adenovirus A]</t>
  </si>
  <si>
    <t>ref|NP_044710.1|</t>
  </si>
  <si>
    <t>OLPV1_322510866</t>
  </si>
  <si>
    <t>putative Galanin [Campylobacter gracilis RM3268]</t>
  </si>
  <si>
    <t>ref|ZP_05626160.1|</t>
  </si>
  <si>
    <t>OLPV1_322510865</t>
  </si>
  <si>
    <t>putative L-shaped tail fiber protein [Salmonella enterica subsp. enterica serovar Virchow str. SL491]</t>
  </si>
  <si>
    <t>ref|ZP_03216658.1|</t>
  </si>
  <si>
    <t>OLPV1_322510864</t>
  </si>
  <si>
    <t>PREDICTED: LOW QUALITY PROTEIN: myotubularin-related protein 8 [Equus caballus]</t>
  </si>
  <si>
    <t>ref|XP_001915044.1|</t>
  </si>
  <si>
    <t>OLPV1_322510863</t>
  </si>
  <si>
    <t>hypothetical protein RUMGNA_02365 [Ruminococcus gnavus ATCC 29149]</t>
  </si>
  <si>
    <t>ref|ZP_02041593.1|</t>
  </si>
  <si>
    <t>OLPV1_322510862</t>
  </si>
  <si>
    <t>YadA domain-containing structural protein [Synechococcus phage Syn19]</t>
  </si>
  <si>
    <t>ref|YP_004323928.1|</t>
  </si>
  <si>
    <t>OLPV1_322510861</t>
  </si>
  <si>
    <t>peptidase S15 [Methylovorus glucosetrophus SIP3-4]</t>
  </si>
  <si>
    <t>ref|YP_003052410.1|</t>
  </si>
  <si>
    <t>OLPV1_322510860</t>
  </si>
  <si>
    <t>ref|XP_002415101.1|</t>
  </si>
  <si>
    <t>OLPV1_322510859</t>
  </si>
  <si>
    <t>OLPV1_322510858</t>
  </si>
  <si>
    <t>hypothetical protein OTV1_055 [Ostreococcus tauri virus 1]</t>
  </si>
  <si>
    <t>ref|YP_003494895.1|</t>
  </si>
  <si>
    <t>OLPV1_322510857</t>
  </si>
  <si>
    <t>signal transduction response regulator [Nitratiruptor sp. SB155-2]</t>
  </si>
  <si>
    <t>ref|YP_001356155.1|</t>
  </si>
  <si>
    <t>OLPV1_322510856</t>
  </si>
  <si>
    <t>Exonuclease VII large subunit [Fluviicola taffensis DSM 16823]</t>
  </si>
  <si>
    <t>ref|YP_004344352.1|</t>
  </si>
  <si>
    <t>OLPV1_322510855</t>
  </si>
  <si>
    <t>hypothetical protein HMPREF0045_01777 [Actinomyces graevenitzii C83]</t>
  </si>
  <si>
    <t>ref|ZP_09368141.1|</t>
  </si>
  <si>
    <t>OLPV1_322510854</t>
  </si>
  <si>
    <t>hypothetical protein Npun_R2634 [Nostoc punctiforme PCC 73102]</t>
  </si>
  <si>
    <t>ref|YP_001866131.1|</t>
  </si>
  <si>
    <t>OLPV1_322510853</t>
  </si>
  <si>
    <t>putative cytoplasmic protein [Providencia rettgeri DSM 1131]</t>
  </si>
  <si>
    <t>ref|ZP_06125964.1|</t>
  </si>
  <si>
    <t>OLPV1_322510852</t>
  </si>
  <si>
    <t>hypothetical protein BRAFLDRAFT_97187 [Branchiostoma floridae]</t>
  </si>
  <si>
    <t>ref|XP_002595239.1|</t>
  </si>
  <si>
    <t>OLPV1_322510851</t>
  </si>
  <si>
    <t>3'-5' exonuclease [Propionibacterium acnes J139]</t>
  </si>
  <si>
    <t>ref|ZP_06263324.1|</t>
  </si>
  <si>
    <t>OLPV1_322510850</t>
  </si>
  <si>
    <t>hypothetical protein CIMG_00327 [Coccidioides immitis RS]</t>
  </si>
  <si>
    <t>ref|XP_001246556.1|</t>
  </si>
  <si>
    <t>OLPV1_322510849</t>
  </si>
  <si>
    <t>hypothetical protein TGME49_033960 [Toxoplasma gondii ME49]</t>
  </si>
  <si>
    <t>ref|XP_002368243.1|</t>
  </si>
  <si>
    <t>OLPV1_322510848</t>
  </si>
  <si>
    <t>ribosome small subunit-dependent GTPase A [Spirochaeta africana DSM 8902]</t>
  </si>
  <si>
    <t>ref|YP_005475416.1|</t>
  </si>
  <si>
    <t>OLPV1_322510847</t>
  </si>
  <si>
    <t>non-LTR retrotransposon Zorro 3 orf1-related protein [Candida albicans SC5314]</t>
  </si>
  <si>
    <t>ref|XP_710329.1|</t>
  </si>
  <si>
    <t>OLPV1_322510846</t>
  </si>
  <si>
    <t>PREDICTED: probable RNA-binding protein 19-like [Amphimedon queenslandica]</t>
  </si>
  <si>
    <t>ref|XP_003389993.1|</t>
  </si>
  <si>
    <t>OLPV1_322510845</t>
  </si>
  <si>
    <t>hypothetical protein PMI05_02353 [Brevibacillus sp. BC25]</t>
  </si>
  <si>
    <t>ref|ZP_10573927.1|</t>
  </si>
  <si>
    <t>OLPV1_322510844</t>
  </si>
  <si>
    <t>ref|YP_005605488.1|</t>
  </si>
  <si>
    <t>OLPV1_322510843</t>
  </si>
  <si>
    <t>tryptophan repeat gene family protein [Acinetobacter radioresistens SK82]</t>
  </si>
  <si>
    <t>ref|ZP_05360135.1|</t>
  </si>
  <si>
    <t>OLPV1_322510842</t>
  </si>
  <si>
    <t>OLPV1_322510841</t>
  </si>
  <si>
    <t>OLPV1_322510840</t>
  </si>
  <si>
    <t>hypothetical protein UMN179_00989 [Gallibacterium anatis UMN179]</t>
  </si>
  <si>
    <t>ref|YP_004419914.1|</t>
  </si>
  <si>
    <t>OLPV1_322510839</t>
  </si>
  <si>
    <t>Tryptophan repeat gene family protein [Flavobacterium indicum GPTSA100-9]</t>
  </si>
  <si>
    <t>ref|YP_005357768.1|</t>
  </si>
  <si>
    <t>OLPV1_322510838</t>
  </si>
  <si>
    <t>xylanase/chitin deacetylase [Hahella chejuensis KCTC 2396]</t>
  </si>
  <si>
    <t>ref|YP_433930.1|</t>
  </si>
  <si>
    <t>OLPV1_322510837</t>
  </si>
  <si>
    <t>PREDICTED: myosin-IIIa [Gallus gallus]</t>
  </si>
  <si>
    <t>ref|XP_418597.3|</t>
  </si>
  <si>
    <t>OLPV1_322510836</t>
  </si>
  <si>
    <t>linear gramicidin synthase subunit C [Mycobacterium massiliense str. GO 06]</t>
  </si>
  <si>
    <t>ref|YP_006522315.1|</t>
  </si>
  <si>
    <t>OLPV1_322510835</t>
  </si>
  <si>
    <t>transcriptional repressor NrdR [Prevotella dentalis DSM 3688]</t>
  </si>
  <si>
    <t>ref|ZP_08669066.1|</t>
  </si>
  <si>
    <t>OLPV1_322510834</t>
  </si>
  <si>
    <t>cytosine-specific methyltransferase [Candidatus Arthromitus sp. SFB-mouse-Japan]</t>
  </si>
  <si>
    <t>ref|YP_004771317.1|</t>
  </si>
  <si>
    <t>OLPV1_322510833</t>
  </si>
  <si>
    <t>conserved hypothetical protein [Lodderomyces elongisporus NRRL YB-4239]</t>
  </si>
  <si>
    <t>ref|XP_001528086.1|</t>
  </si>
  <si>
    <t>OLPV1_322510832</t>
  </si>
  <si>
    <t>SAM-dependent methyltransferase [Clostridium hathewayi DSM 13479]</t>
  </si>
  <si>
    <t>ref|ZP_06115823.1|</t>
  </si>
  <si>
    <t>OLPV1_322510831</t>
  </si>
  <si>
    <t>ISSoc4, transposase orfAB [Arthrospira maxima CS-328]</t>
  </si>
  <si>
    <t>ref|ZP_03271783.1|</t>
  </si>
  <si>
    <t>OLPV1_322510830</t>
  </si>
  <si>
    <t>Transposase [Acidiphilium sp. PM]</t>
  </si>
  <si>
    <t>ref|ZP_08631202.1|</t>
  </si>
  <si>
    <t>OLPV1_322510829</t>
  </si>
  <si>
    <t>OLPV1_322510828</t>
  </si>
  <si>
    <t>hypothetical protein [Chitinophaga pinensis DSM 2588]</t>
  </si>
  <si>
    <t>ref|YP_003121264.1|</t>
  </si>
  <si>
    <t>OLPV1_322510827</t>
  </si>
  <si>
    <t>coiled-coil domain containing 47 precursor [Acyrthosiphon pisum]</t>
  </si>
  <si>
    <t>ref|NP_001162147.1|</t>
  </si>
  <si>
    <t>OLPV1_322510826</t>
  </si>
  <si>
    <t>OLPV1_322510825</t>
  </si>
  <si>
    <t>hypothetical protein RUMLAC_01538 [Ruminococcus lactaris ATCC 29176]</t>
  </si>
  <si>
    <t>ref|ZP_03167861.1|</t>
  </si>
  <si>
    <t>OLPV1_322510824</t>
  </si>
  <si>
    <t>hypothetical protein HAPS_0790 [Haemophilus parasuis SH0165]</t>
  </si>
  <si>
    <t>ref|YP_002475374.1|</t>
  </si>
  <si>
    <t>OLPV1_322510823</t>
  </si>
  <si>
    <t>OLPV1_322510822</t>
  </si>
  <si>
    <t>hypothetical protein MY9_1953 [Bacillus sp. JS]</t>
  </si>
  <si>
    <t>ref|YP_006231744.1|</t>
  </si>
  <si>
    <t>OLPV1_322510821</t>
  </si>
  <si>
    <t>OLPV1_322510820</t>
  </si>
  <si>
    <t>endoribonuclease L-PSP [Herpetosiphon aurantiacus DSM 785]</t>
  </si>
  <si>
    <t>ref|YP_001542924.1|</t>
  </si>
  <si>
    <t>OLPV1_322510819</t>
  </si>
  <si>
    <t>hypothetical protein MB2181_03590 [Methylophilales bacterium HTCC2181]</t>
  </si>
  <si>
    <t>ref|ZP_01552067.1|</t>
  </si>
  <si>
    <t>OLPV1_322510818</t>
  </si>
  <si>
    <t>rhodanese-like domain protein [Bacillus cereus 03BB108]</t>
  </si>
  <si>
    <t>ref|ZP_03113927.1|</t>
  </si>
  <si>
    <t>OLPV1_322510817</t>
  </si>
  <si>
    <t>conserved hypothetical protein [Ajellomyces capsulatus NAm1]</t>
  </si>
  <si>
    <t>ref|XP_001536002.1|</t>
  </si>
  <si>
    <t>OLPV1_322510816</t>
  </si>
  <si>
    <t>pB119L [African swine fever virus]</t>
  </si>
  <si>
    <t>ref|NP_042767.1|</t>
  </si>
  <si>
    <t>OLPV1_322510815</t>
  </si>
  <si>
    <t>two component system histidine kinase/response regulator hybrid protein [Butyrivibrio proteoclasticus B316]</t>
  </si>
  <si>
    <t>ref|YP_003830178.1|</t>
  </si>
  <si>
    <t>OLPV1_322510814</t>
  </si>
  <si>
    <t>OLPV1_322510813</t>
  </si>
  <si>
    <t>UvrD/REP helicase family protein [Tetrahymena thermophila]</t>
  </si>
  <si>
    <t>ref|XP_001016343.1|</t>
  </si>
  <si>
    <t>OLPV1_322510812</t>
  </si>
  <si>
    <t>5-methyltetrahydropteroyltriglutamate--homocysteine S-methyltransferase [Acetivibrio cellulolyticus CD2]</t>
  </si>
  <si>
    <t>ref|ZP_09465079.1|</t>
  </si>
  <si>
    <t>OLPV1_322510811</t>
  </si>
  <si>
    <t>Dam-like adenine-specific DNA methylase [Marseillevirus]</t>
  </si>
  <si>
    <t>ref|YP_003406772.1|</t>
  </si>
  <si>
    <t>OLPV1_322510810</t>
  </si>
  <si>
    <t>OLPV1_322510809</t>
  </si>
  <si>
    <t>DEHA2A07546p [Debaryomyces hansenii CBS767]</t>
  </si>
  <si>
    <t>ref|XP_456655.2|</t>
  </si>
  <si>
    <t>OLPV1_322510808</t>
  </si>
  <si>
    <t>CCR4-NOT transcription complex subunit, putative [Phytophthora infestans T30-4]</t>
  </si>
  <si>
    <t>ref|XP_002901762.1|</t>
  </si>
  <si>
    <t>OLPV1_322510807</t>
  </si>
  <si>
    <t>hypothetical protein A1E_05570 [Rickettsia canadensis str. McKiel]</t>
  </si>
  <si>
    <t>ref|YP_001492810.1|</t>
  </si>
  <si>
    <t>OLPV1_322510806</t>
  </si>
  <si>
    <t>LOW QUALITY PROTEIN: oligopeptide transporter, OPT family [Campylobacter jejuni subsp. jejuni 414]</t>
  </si>
  <si>
    <t>ref|ZP_06372863.1|</t>
  </si>
  <si>
    <t>OLPV1_322510805</t>
  </si>
  <si>
    <t>PREDICTED: replication factor C subunit 5-like [Strongylocentrotus purpuratus]</t>
  </si>
  <si>
    <t>ref|XP_003726529.1|</t>
  </si>
  <si>
    <t>OLPV1_322510804</t>
  </si>
  <si>
    <t>chaperone protein DnaJ [Thermodesulfovibrio yellowstonii DSM 11347]</t>
  </si>
  <si>
    <t>ref|YP_002249720.1|</t>
  </si>
  <si>
    <t>OLPV1_322510803</t>
  </si>
  <si>
    <t>hypothetical protein PVOR_15369 [Paenibacillus vortex V453]</t>
  </si>
  <si>
    <t>ref|ZP_07899886.1|</t>
  </si>
  <si>
    <t>OLPV1_322510802</t>
  </si>
  <si>
    <t>phosphate transport regulator [Caulobacter segnis ATCC 21756]</t>
  </si>
  <si>
    <t>ref|YP_003593986.1|</t>
  </si>
  <si>
    <t>OLPV1_322510801</t>
  </si>
  <si>
    <t>lipoprotein [Fibrobacter succinogenes subsp. succinogenes S85]</t>
  </si>
  <si>
    <t>ref|YP_003250589.1|</t>
  </si>
  <si>
    <t>OLPV1_322510800</t>
  </si>
  <si>
    <t>hypothetical protein HMPREF9474_03859 [Clostridium symbiosum WAL-14163]</t>
  </si>
  <si>
    <t>ref|ZP_08092108.1|</t>
  </si>
  <si>
    <t>OLPV1_322510799</t>
  </si>
  <si>
    <t>putative phage integrase [planctomycete KSU-1]</t>
  </si>
  <si>
    <t>ref|ZP_10100249.1|</t>
  </si>
  <si>
    <t>OLPV1_322510798</t>
  </si>
  <si>
    <t>hypothetical protein SCHCODRAFT_31237 [Schizophyllum commune H4-8]</t>
  </si>
  <si>
    <t>ref|XP_003036236.1|</t>
  </si>
  <si>
    <t>OLPV1_322510797</t>
  </si>
  <si>
    <t>hypothetical protein HPPC_03450 [Helicobacter pylori PeCan4]</t>
  </si>
  <si>
    <t>ref|YP_003926970.1|</t>
  </si>
  <si>
    <t>OLPV1_322510796</t>
  </si>
  <si>
    <t>hypothetical protein [Shewanella baltica OS195]</t>
  </si>
  <si>
    <t>ref|YP_001554412.1|</t>
  </si>
  <si>
    <t>OLPV1_322510795</t>
  </si>
  <si>
    <t>ref|XP_002500621.1|</t>
  </si>
  <si>
    <t>OLPV1_322510794</t>
  </si>
  <si>
    <t>RspH10B [Paenibacillus elgii B69]</t>
  </si>
  <si>
    <t>ref|ZP_09074526.1|</t>
  </si>
  <si>
    <t>OLPV1_322510793</t>
  </si>
  <si>
    <t>PREDICTED: hypothetical protein LOC100743411 [Bombus impatiens]</t>
  </si>
  <si>
    <t>ref|XP_003485413.1|</t>
  </si>
  <si>
    <t>OLPV1_322510792</t>
  </si>
  <si>
    <t>putative superfamily II helicase/restriction enzyme [Cafeteria roenbergensis virus BV-PW1]</t>
  </si>
  <si>
    <t>ref|YP_003970159.1|</t>
  </si>
  <si>
    <t>OLPV1_322510791</t>
  </si>
  <si>
    <t>N-6 DNA methylase [Shewanella sp. MR-7]</t>
  </si>
  <si>
    <t>ref|YP_738904.1|</t>
  </si>
  <si>
    <t>OLPV1_322510790</t>
  </si>
  <si>
    <t>HsdM [Campylobacter coli RM2228]</t>
  </si>
  <si>
    <t>ref|ZP_00367749.1|</t>
  </si>
  <si>
    <t>OLPV1_322510789</t>
  </si>
  <si>
    <t>restriction modification system DNA specificity domain-containing protein [Shewanella baltica OS117]</t>
  </si>
  <si>
    <t>ref|YP_006039744.1|</t>
  </si>
  <si>
    <t>OLPV1_322510788</t>
  </si>
  <si>
    <t>OLPV1_322510787</t>
  </si>
  <si>
    <t>PREDICTED: galactosamine (N-acetyl)-6-sulfate sulfatase-like [Saccoglossus kowalevskii]</t>
  </si>
  <si>
    <t>ref|XP_002736216.1|</t>
  </si>
  <si>
    <t>OLPV1_322510786</t>
  </si>
  <si>
    <t>annexin A6 [Xenopus laevis]</t>
  </si>
  <si>
    <t>ref|NP_001085847.1|</t>
  </si>
  <si>
    <t>OLPV1_322510785</t>
  </si>
  <si>
    <t>DMT superfamily drug/metabolite transporter [Lactobacillus hilgardii ATCC 8290]</t>
  </si>
  <si>
    <t>ref|ZP_03952933.1|</t>
  </si>
  <si>
    <t>OLPV1_322510784</t>
  </si>
  <si>
    <t>PREDICTED: protein amnionless-like [Megachile rotundata]</t>
  </si>
  <si>
    <t>ref|XP_003703705.1|</t>
  </si>
  <si>
    <t>OLPV1_322510783</t>
  </si>
  <si>
    <t>hypothetical protein SCHCODRAFT_102239 [Schizophyllum commune H4-8]</t>
  </si>
  <si>
    <t>ref|XP_003036370.1|</t>
  </si>
  <si>
    <t>OLPV1_322510782</t>
  </si>
  <si>
    <t>hypothetical protein SELMODRAFT_236668 [Selaginella moellendorffii]</t>
  </si>
  <si>
    <t>ref|XP_002993082.1|</t>
  </si>
  <si>
    <t>OLPV1_322510781</t>
  </si>
  <si>
    <t>ribonucleoside-diphosphate reductase subunit alpha [Lacinutrix sp. 5H-3-7-4]</t>
  </si>
  <si>
    <t>ref|YP_004579025.1|</t>
  </si>
  <si>
    <t>OLPV1_322510780</t>
  </si>
  <si>
    <t>conserved hypothetical protein [Mollicutes bacterium D7]</t>
  </si>
  <si>
    <t>ref|ZP_04566018.1|</t>
  </si>
  <si>
    <t>OLPV1_322510779</t>
  </si>
  <si>
    <t>OLPV1_322510778</t>
  </si>
  <si>
    <t>tRNA(Ile)-lysidine synthetase [Candidatus Ruthia magnifica str. Cm (Calyptogena magnifica)]</t>
  </si>
  <si>
    <t>ref|YP_903388.1|</t>
  </si>
  <si>
    <t>OLPV1_322510777</t>
  </si>
  <si>
    <t>ref|ZP_06075234.1|</t>
  </si>
  <si>
    <t>OLPV1_322510776</t>
  </si>
  <si>
    <t>OLPV1_322510775</t>
  </si>
  <si>
    <t>hypothetical protein [Cyanothece sp. PCC 7425]</t>
  </si>
  <si>
    <t>ref|YP_002482781.1|</t>
  </si>
  <si>
    <t>OLPV1_322510774</t>
  </si>
  <si>
    <t>hypothetical protein Aflv_0333 [Anoxybacillus flavithermus WK1]</t>
  </si>
  <si>
    <t>ref|YP_002314702.1|</t>
  </si>
  <si>
    <t>OLPV1_322510773</t>
  </si>
  <si>
    <t>putative lipoprotein [Psychroflexus torquis ATCC 700755]</t>
  </si>
  <si>
    <t>ref|ZP_01253158.1|</t>
  </si>
  <si>
    <t>OLPV1_322510772</t>
  </si>
  <si>
    <t>Youth, involved in determining longevity [Scheffersomyces stipitis CBS 6054]</t>
  </si>
  <si>
    <t>ref|XP_001386852.1|</t>
  </si>
  <si>
    <t>OLPV1_322510771</t>
  </si>
  <si>
    <t>rIIA protector from prophage-induced early lysis [Aeromonas phage 44RR2.8t]</t>
  </si>
  <si>
    <t>ref|NP_932356.1|</t>
  </si>
  <si>
    <t>OLPV1_322510770</t>
  </si>
  <si>
    <t>hypothetical protein Krac_6819 [Ktedonobacter racemifer DSM 44963]</t>
  </si>
  <si>
    <t>ref|ZP_06968054.1|</t>
  </si>
  <si>
    <t>OLPV1_322510769</t>
  </si>
  <si>
    <t>PREDICTED: hypothetical protein LOC100746493 [Bombus impatiens]</t>
  </si>
  <si>
    <t>ref|XP_003488634.1|</t>
  </si>
  <si>
    <t>OLPV1_322510768</t>
  </si>
  <si>
    <t>ribonuclease H, putative [Candida dubliniensis CD36]</t>
  </si>
  <si>
    <t>ref|XP_002421057.1|</t>
  </si>
  <si>
    <t>OLPV1_322510767</t>
  </si>
  <si>
    <t>putative glycosyl transferase [Neisseria gonorrhoeae FA6140]</t>
  </si>
  <si>
    <t>ref|ZP_04722494.1|</t>
  </si>
  <si>
    <t>OLPV1_322510766</t>
  </si>
  <si>
    <t>sugar fermentation stimulation protein A [Agrobacterium radiobacter K84]</t>
  </si>
  <si>
    <t>ref|YP_002544338.1|</t>
  </si>
  <si>
    <t>OLPV1_322510765</t>
  </si>
  <si>
    <t>ref|XP_002670459.1|</t>
  </si>
  <si>
    <t>OLPV1_322510764</t>
  </si>
  <si>
    <t>gamma-glutamyltranspeptidase 1 [Sus scrofa]</t>
  </si>
  <si>
    <t>ref|NP_999195.1|</t>
  </si>
  <si>
    <t>OLPV1_322510763</t>
  </si>
  <si>
    <t>OLPV1_322510762</t>
  </si>
  <si>
    <t>OLPV1_322510761</t>
  </si>
  <si>
    <t>U2 snRNP auxiliary factor, small subunit, putative [Plasmodium falciparum 3D7]</t>
  </si>
  <si>
    <t>ref|XP_001347871.1|</t>
  </si>
  <si>
    <t>OLPV1_322510760</t>
  </si>
  <si>
    <t>OLPV1_322510759</t>
  </si>
  <si>
    <t>hypothetical protein B40-8044 [Bacteroides phage B40-8]</t>
  </si>
  <si>
    <t>ref|YP_002221582.1|</t>
  </si>
  <si>
    <t>OLPV1_322510758</t>
  </si>
  <si>
    <t>PAS/PAC sensor signal transduction histidine kinase [Desulfotomaculum acetoxidans DSM 771]</t>
  </si>
  <si>
    <t>ref|YP_003189636.1|</t>
  </si>
  <si>
    <t>OLPV1_322510757</t>
  </si>
  <si>
    <t>putative KH domain protein [Trichinella spiralis]</t>
  </si>
  <si>
    <t>ref|XP_003369271.1|</t>
  </si>
  <si>
    <t>OLPV1_322510756</t>
  </si>
  <si>
    <t>OLPV1_322510755</t>
  </si>
  <si>
    <t>zinc metalloprotease ZmpB [Gemella haemolysans ATCC 10379]</t>
  </si>
  <si>
    <t>ref|ZP_04776628.1|</t>
  </si>
  <si>
    <t>OLPV1_322510754</t>
  </si>
  <si>
    <t>OLPV1_322510753</t>
  </si>
  <si>
    <t>OLPV1_322510752</t>
  </si>
  <si>
    <t>OLPV1_322510751</t>
  </si>
  <si>
    <t>OLPV1_322510750</t>
  </si>
  <si>
    <t>OLPV1_322510749</t>
  </si>
  <si>
    <t>ADL057Wp [Ashbya gossypii ATCC 10895]</t>
  </si>
  <si>
    <t>ref|NP_984039.2|</t>
  </si>
  <si>
    <t>OLPV1_322510748</t>
  </si>
  <si>
    <t>OLPV1_322510747</t>
  </si>
  <si>
    <t>OLPV1_322510746</t>
  </si>
  <si>
    <t>OLPV1_322510745</t>
  </si>
  <si>
    <t>OLPV1_322510744</t>
  </si>
  <si>
    <t>hypothetical protein LOAG_08800 [Loa loa]</t>
  </si>
  <si>
    <t>ref|XP_003144378.1|</t>
  </si>
  <si>
    <t>OLPV1_322510743</t>
  </si>
  <si>
    <t>GTPase-activator protein [Trichomonas vaginalis G3]</t>
  </si>
  <si>
    <t>ref|XP_001322811.1|</t>
  </si>
  <si>
    <t>OLPV1_322510742</t>
  </si>
  <si>
    <t>hypothetical protein BRAFLDRAFT_67462 [Branchiostoma floridae]</t>
  </si>
  <si>
    <t>ref|XP_002613972.1|</t>
  </si>
  <si>
    <t>OLPV1_322510741</t>
  </si>
  <si>
    <t>OLPV1_322510740</t>
  </si>
  <si>
    <t>OLPV1_322510739</t>
  </si>
  <si>
    <t>LOW QUALITY PROTEIN: sugar fermentation stimulation protein A [Aggregatibacter actinomycetemcomitans ANH9381]</t>
  </si>
  <si>
    <t>ref|YP_004949241.1|</t>
  </si>
  <si>
    <t>OLPV1_322510738</t>
  </si>
  <si>
    <t>hypothetical protein L8106_14915 [Lyngbya sp. PCC 8106]</t>
  </si>
  <si>
    <t>ref|ZP_01619256.1|</t>
  </si>
  <si>
    <t>OLPV1_322510737</t>
  </si>
  <si>
    <t>hypothetical protein Y1U_C1379 [Streptococcus thermophilus MN-ZLW-002]</t>
  </si>
  <si>
    <t>ref|YP_006340493.1|</t>
  </si>
  <si>
    <t>OLPV1_322510736</t>
  </si>
  <si>
    <t>pyruvate dehydrogenase E2 component (dihydrolipoamide acetyltransferase) [Novosphingobium sp. Rr 2-17]</t>
  </si>
  <si>
    <t>ref|ZP_10360439.1|</t>
  </si>
  <si>
    <t>OLPV1_322510735</t>
  </si>
  <si>
    <t>OLPV1_322510734</t>
  </si>
  <si>
    <t>hypothetical protein WQE_24442 [Burkholderia terrae BS001]</t>
  </si>
  <si>
    <t>ref|ZP_10251803.1|</t>
  </si>
  <si>
    <t>OLPV1_322510733</t>
  </si>
  <si>
    <t>hypothetical protein [Frateuria aurantia DSM 6220]</t>
  </si>
  <si>
    <t>ref|YP_005377477.1|</t>
  </si>
  <si>
    <t>OLPV1_322510732</t>
  </si>
  <si>
    <t>hypothetical protein BSG1_13111 [Bacillus sp. SG-1]</t>
  </si>
  <si>
    <t>ref|ZP_01861796.1|</t>
  </si>
  <si>
    <t>OLPV1_322510731</t>
  </si>
  <si>
    <t>transcription factor (predicted) [Schizosaccharomyces pombe 972h-]</t>
  </si>
  <si>
    <t>ref|XP_001713074.1|</t>
  </si>
  <si>
    <t>OLPV1_322510730</t>
  </si>
  <si>
    <t>OLPV1_322510729</t>
  </si>
  <si>
    <t>ubiquitin carboxyl-terminal hydrolase 2 [Gallus gallus]</t>
  </si>
  <si>
    <t>ref|NP_990257.1|</t>
  </si>
  <si>
    <t>OLPV1_322510728</t>
  </si>
  <si>
    <t>OLPV1_322510727</t>
  </si>
  <si>
    <t>PREDICTED: hypothetical protein LOC100553043 [Anolis carolinensis]</t>
  </si>
  <si>
    <t>ref|XP_003216374.1|</t>
  </si>
  <si>
    <t>OLPV1_322510726</t>
  </si>
  <si>
    <t>30S ribosomal protein S15 [Krokinobacter sp. 4H-3-7-5]</t>
  </si>
  <si>
    <t>ref|YP_004429764.1|</t>
  </si>
  <si>
    <t>OLPV1_322510725</t>
  </si>
  <si>
    <t>JmjC domain containing protein [Plasmodium falciparum 3D7]</t>
  </si>
  <si>
    <t>ref|XP_001349427.1|</t>
  </si>
  <si>
    <t>OLPV1_322510724</t>
  </si>
  <si>
    <t>ref|XP_002669781.1|</t>
  </si>
  <si>
    <t>OLPV1_322510723</t>
  </si>
  <si>
    <t>OLPV1_322510722</t>
  </si>
  <si>
    <t>OLPV1_322510721</t>
  </si>
  <si>
    <t>replication protein [Fusobacterium nucleatum subsp. polymorphum ATCC 10953]</t>
  </si>
  <si>
    <t>ref|YP_001259980.1|</t>
  </si>
  <si>
    <t>OLPV1_322510720</t>
  </si>
  <si>
    <t>putative dehydratase [Pseudomonas fluorescens SBW25]</t>
  </si>
  <si>
    <t>ref|YP_002873089.1|</t>
  </si>
  <si>
    <t>OLPV1_322510719</t>
  </si>
  <si>
    <t>OLPV1_322510718</t>
  </si>
  <si>
    <t>OLPV1_322510717</t>
  </si>
  <si>
    <t>ref|YP_001252723.1|</t>
  </si>
  <si>
    <t>OLPV1_322510716</t>
  </si>
  <si>
    <t>ref|YP_003986482.1|</t>
  </si>
  <si>
    <t>OLPV1_322510715</t>
  </si>
  <si>
    <t>OLPV1_322510714</t>
  </si>
  <si>
    <t>OLPV1_322510713</t>
  </si>
  <si>
    <t>tRNA(Ile)-lysidine synthetase [Atopobium vaginae DSM 15829]</t>
  </si>
  <si>
    <t>ref|ZP_07664381.1|</t>
  </si>
  <si>
    <t>OLPV1_322510712</t>
  </si>
  <si>
    <t>PREDICTED: hypothetical protein LOC100117456 [Nasonia vitripennis]</t>
  </si>
  <si>
    <t>ref|XP_001601689.2|</t>
  </si>
  <si>
    <t>OLPV1_322510711</t>
  </si>
  <si>
    <t>PREDICTED: ras and EF-hand domain-containing protein homolog isoform 3 [Strongylocentrotus purpuratus]</t>
  </si>
  <si>
    <t>ref|XP_785593.3|</t>
  </si>
  <si>
    <t>OLPV1_322510710</t>
  </si>
  <si>
    <t>OLPV1_322510709</t>
  </si>
  <si>
    <t>DNA-directed RNA polymerase RPB10 [Giardia lamblia ATCC 50803]</t>
  </si>
  <si>
    <t>ref|XP_001708426.1|</t>
  </si>
  <si>
    <t>OLPV1_322510708</t>
  </si>
  <si>
    <t>major facilitator superfamily transporter, partial [Verminephrobacter aporrectodeae subsp. tuberculatae At4]</t>
  </si>
  <si>
    <t>ref|ZP_08871588.1|</t>
  </si>
  <si>
    <t>OLPV1_322510707</t>
  </si>
  <si>
    <t>DNA-directed RNA polymerase subunit beta [Encephalitozoon intestinalis ATCC 50506]</t>
  </si>
  <si>
    <t>ref|XP_003073707.1|</t>
  </si>
  <si>
    <t>OLPV1_322510706</t>
  </si>
  <si>
    <t>PREDICTED: DNA-directed RNA polymerase II subunit RPB2-like [Loxodonta africana]</t>
  </si>
  <si>
    <t>ref|XP_003415980.1|</t>
  </si>
  <si>
    <t>OLPV1_322510705</t>
  </si>
  <si>
    <t>ref|XP_003056094.1|</t>
  </si>
  <si>
    <t>OLPV1_322510704</t>
  </si>
  <si>
    <t>hypothetical protein BRAFLDRAFT_89774 [Branchiostoma floridae]</t>
  </si>
  <si>
    <t>ref|XP_002588796.1|</t>
  </si>
  <si>
    <t>OLPV1_322510703</t>
  </si>
  <si>
    <t>OLPV1_322510702</t>
  </si>
  <si>
    <t>calcium-transporting ATPase [Fluoribacter dumoffii Tex-KL]</t>
  </si>
  <si>
    <t>ref|ZP_10137631.1|</t>
  </si>
  <si>
    <t>OLPV1_322510701</t>
  </si>
  <si>
    <t>Glycosyl hydrolase family 20, catalytic domain containing protein [Brugia malayi]</t>
  </si>
  <si>
    <t>ref|XP_001898837.1|</t>
  </si>
  <si>
    <t>OLPV1_322510700</t>
  </si>
  <si>
    <t>OLPV1_322510699</t>
  </si>
  <si>
    <t>OLPV1_322510698</t>
  </si>
  <si>
    <t>RNA polymerase II core subunit [Dictyostelium purpureum]</t>
  </si>
  <si>
    <t>ref|XP_003291110.1|</t>
  </si>
  <si>
    <t>OLPV1_322510697</t>
  </si>
  <si>
    <t>OLPV1_322510696</t>
  </si>
  <si>
    <t>OLPV1_322510695</t>
  </si>
  <si>
    <t>Patatin like protein [Phytophthora infestans T30-4]</t>
  </si>
  <si>
    <t>ref|XP_002902128.1|</t>
  </si>
  <si>
    <t>OLPV1_322510694</t>
  </si>
  <si>
    <t>polyprenyl synthetase [Elizabethkingia anophelis Ag1]</t>
  </si>
  <si>
    <t>ref|ZP_09416047.1|</t>
  </si>
  <si>
    <t>OLPV1_322510693</t>
  </si>
  <si>
    <t>ref|XP_002293651.1|</t>
  </si>
  <si>
    <t>OLPV1_322510692</t>
  </si>
  <si>
    <t>sensor histidine kinase [Clostridium botulinum B1 str. Okra]</t>
  </si>
  <si>
    <t>ref|YP_001779970.1|</t>
  </si>
  <si>
    <t>OLPV1_322510691</t>
  </si>
  <si>
    <t>fructokinase-2 [Staphylococcus warneri L37603]</t>
  </si>
  <si>
    <t>ref|ZP_04678737.1|</t>
  </si>
  <si>
    <t>OLPV1_322510690</t>
  </si>
  <si>
    <t>NADH dehydrogenase subunit L [Roseovarius sp. TM1035]</t>
  </si>
  <si>
    <t>ref|ZP_01879625.1|</t>
  </si>
  <si>
    <t>OLPV1_322510689</t>
  </si>
  <si>
    <t>ref|XP_002310786.1|</t>
  </si>
  <si>
    <t>OLPV1_322510688</t>
  </si>
  <si>
    <t>OLPV1_322510687</t>
  </si>
  <si>
    <t>PREDICTED: replication factor C subunit 5 [Vitis vinifera]</t>
  </si>
  <si>
    <t>ref|XP_002285868.1|</t>
  </si>
  <si>
    <t>OLPV1_322510686</t>
  </si>
  <si>
    <t>hypothetical protein OlV1_136c [Ostreococcus lucimarinus virus OlV1]</t>
  </si>
  <si>
    <t>ref|YP_004061769.1|</t>
  </si>
  <si>
    <t>OLPV1_322510685</t>
  </si>
  <si>
    <t>hypothetical protein AaeL_AAEL013335 [Aedes aegypti]</t>
  </si>
  <si>
    <t>ref|XP_001663484.1|</t>
  </si>
  <si>
    <t>OLPV1_322510684</t>
  </si>
  <si>
    <t>OLPV1_322510683</t>
  </si>
  <si>
    <t>OLPV1_322510682</t>
  </si>
  <si>
    <t>ECF subfamily RNA polymerase sigma-24 subunit [Hirschia baltica ATCC 49814]</t>
  </si>
  <si>
    <t>ref|YP_003059487.1|</t>
  </si>
  <si>
    <t>OLPV1_322510681</t>
  </si>
  <si>
    <t>leucine Rich repeat-containing domain protein [Cardiobacterium valvarum F0432]</t>
  </si>
  <si>
    <t>ref|ZP_09446706.1|</t>
  </si>
  <si>
    <t>OLPV1_322510680</t>
  </si>
  <si>
    <t>hypothetical protein LA_2447 [Leptospira interrogans serovar Lai str. 56601]</t>
  </si>
  <si>
    <t>ref|NP_712628.1|</t>
  </si>
  <si>
    <t>OLPV1_322510679</t>
  </si>
  <si>
    <t>cell division protein FtsZ [Roseobacter sp. AzwK-3b]</t>
  </si>
  <si>
    <t>ref|ZP_01903065.1|</t>
  </si>
  <si>
    <t>OLPV1_322510678</t>
  </si>
  <si>
    <t>hypothetical protein TTHERM_01111070 [Tetrahymena thermophila]</t>
  </si>
  <si>
    <t>ref|XP_001025939.2|</t>
  </si>
  <si>
    <t>OLPV1_322510677</t>
  </si>
  <si>
    <t>OLPV1_322510676</t>
  </si>
  <si>
    <t>OLPV1_322510675</t>
  </si>
  <si>
    <t>PREDICTED: kelch-like protein 34-like [Xenopus (Silurana) tropicalis]</t>
  </si>
  <si>
    <t>ref|XP_002936091.1|</t>
  </si>
  <si>
    <t>OLPV1_322510674</t>
  </si>
  <si>
    <t>hypothetical protein Htur_3744 [Haloterrigena turkmenica DSM 5511]</t>
  </si>
  <si>
    <t>ref|YP_003405279.1|</t>
  </si>
  <si>
    <t>OLPV1_322510673</t>
  </si>
  <si>
    <t>hypothetical protein FG05776.1 [Gibberella zeae PH-1]</t>
  </si>
  <si>
    <t>ref|XP_385952.1|</t>
  </si>
  <si>
    <t>OLPV1_322510672</t>
  </si>
  <si>
    <t>OLPV1_322510671</t>
  </si>
  <si>
    <t>GM13455 [Drosophila sechellia]</t>
  </si>
  <si>
    <t>ref|XP_002042277.1|</t>
  </si>
  <si>
    <t>OLPV1_322510670</t>
  </si>
  <si>
    <t>OLPV1_322510669</t>
  </si>
  <si>
    <t>sugar fermentation stimulation protein [Cyanothece sp. PCC 8802]</t>
  </si>
  <si>
    <t>ref|YP_003137459.1|</t>
  </si>
  <si>
    <t>OLPV1_322510668</t>
  </si>
  <si>
    <t>transcriptional regulator, LysR family [Burkholderia pseudomallei 1655]</t>
  </si>
  <si>
    <t>ref|ZP_04891401.1|</t>
  </si>
  <si>
    <t>OLPV1_322510667</t>
  </si>
  <si>
    <t>PREDICTED: zinc finger protein 235-like [Cricetulus griseus]</t>
  </si>
  <si>
    <t>ref|XP_003508418.1|</t>
  </si>
  <si>
    <t>OLPV1_322510666</t>
  </si>
  <si>
    <t>putative type II DNA modification enzyme (methyltransferase) [Campylobacter upsaliensis RM3195]</t>
  </si>
  <si>
    <t>ref|ZP_00372070.1|</t>
  </si>
  <si>
    <t>OLPV1_322510665</t>
  </si>
  <si>
    <t>ref|XP_002518075.1|</t>
  </si>
  <si>
    <t>OLPV1_322510664</t>
  </si>
  <si>
    <t>OLPV1_322510663</t>
  </si>
  <si>
    <t>OLPV1_322510662</t>
  </si>
  <si>
    <t>OLPV1_322510661</t>
  </si>
  <si>
    <t>OLPV1_322510660</t>
  </si>
  <si>
    <t>OLPV1_322510659</t>
  </si>
  <si>
    <t>OLPV1_322510658</t>
  </si>
  <si>
    <t>OLPV1_322510657</t>
  </si>
  <si>
    <t>GF12010 [Drosophila ananassae]</t>
  </si>
  <si>
    <t>ref|XP_001959521.1|</t>
  </si>
  <si>
    <t>OLPV1_322510656</t>
  </si>
  <si>
    <t>OLPV1_322510655</t>
  </si>
  <si>
    <t>OLPV1_322510654</t>
  </si>
  <si>
    <t>OLPV1_322510653</t>
  </si>
  <si>
    <t>OLPV1_322510652</t>
  </si>
  <si>
    <t>AGAP004143-PA [Anopheles gambiae str. PEST]</t>
  </si>
  <si>
    <t>ref|XP_313024.5|</t>
  </si>
  <si>
    <t>OLPV1_322510651</t>
  </si>
  <si>
    <t>helicase IV [Fusobacterium periodonticum ATCC 33693]</t>
  </si>
  <si>
    <t>ref|ZP_06027598.1|</t>
  </si>
  <si>
    <t>OLPV1_322510650</t>
  </si>
  <si>
    <t>ref|YP_003987109.1|</t>
  </si>
  <si>
    <t>OLPV1_322510649</t>
  </si>
  <si>
    <t>peptidase M19, renal dipeptidase [Sphingomonas wittichii RW1]</t>
  </si>
  <si>
    <t>ref|YP_001264066.1|</t>
  </si>
  <si>
    <t>OLPV1_322510648</t>
  </si>
  <si>
    <t>OLPV1_322510647</t>
  </si>
  <si>
    <t>ref|XP_001377920.2|</t>
  </si>
  <si>
    <t>OLPV1_322510646</t>
  </si>
  <si>
    <t>hypothetical protein [Plasmodium vivax Sal-1]</t>
  </si>
  <si>
    <t>ref|XP_001613548.1|</t>
  </si>
  <si>
    <t>OLPV1_322510645</t>
  </si>
  <si>
    <t>AraC family transcriptional regulator [Paenibacillus mucilaginosus KNP414]</t>
  </si>
  <si>
    <t>ref|YP_004646178.1|</t>
  </si>
  <si>
    <t>OLPV1_322510644</t>
  </si>
  <si>
    <t>putative polysaccharide polymerase [Streptococcus parasanguinis FW213]</t>
  </si>
  <si>
    <t>ref|YP_006310765.1|</t>
  </si>
  <si>
    <t>OLPV1_322510643</t>
  </si>
  <si>
    <t>cytOchrome o ubiquinol oxidase, subunit II [Rhodobacteraceae bacterium KLH11]</t>
  </si>
  <si>
    <t>ref|ZP_05124955.1|</t>
  </si>
  <si>
    <t>OLPV1_322510642</t>
  </si>
  <si>
    <t>hypothetical protein DICPUDRAFT_149253 [Dictyostelium purpureum]</t>
  </si>
  <si>
    <t>ref|XP_003285395.1|</t>
  </si>
  <si>
    <t>OLPV1_322510641</t>
  </si>
  <si>
    <t>hypothetical protein; putative membrane protein [Candidatus Cloacamonas acidaminovorans]</t>
  </si>
  <si>
    <t>ref|YP_001741631.1|</t>
  </si>
  <si>
    <t>OLPV1_322510640</t>
  </si>
  <si>
    <t>hypothetical protein Teth514_1553 [Thermoanaerobacter sp. X514]</t>
  </si>
  <si>
    <t>ref|YP_001663176.1|</t>
  </si>
  <si>
    <t>OLPV1_322510639</t>
  </si>
  <si>
    <t>OLPV1_322510638</t>
  </si>
  <si>
    <t>ulaR gene product [Citrobacter rodentium ICC168]</t>
  </si>
  <si>
    <t>ref|YP_003366729.1|</t>
  </si>
  <si>
    <t>OLPV1_322510637</t>
  </si>
  <si>
    <t>OLPV1_322510636</t>
  </si>
  <si>
    <t>hypothetical protein NY2A_B638R [Paramecium bursaria Chlorella virus NY2A]</t>
  </si>
  <si>
    <t>ref|YP_001497834.1|</t>
  </si>
  <si>
    <t>OLPV1_322510635</t>
  </si>
  <si>
    <t>OLPV1_322510634</t>
  </si>
  <si>
    <t>ref|XP_002672948.1|</t>
  </si>
  <si>
    <t>OLPV1_322510633</t>
  </si>
  <si>
    <t>hypothetical protein CLOSPO_03028 [Clostridium sporogenes ATCC 15579]</t>
  </si>
  <si>
    <t>ref|ZP_02995905.1|</t>
  </si>
  <si>
    <t>OLPV1_322510632</t>
  </si>
  <si>
    <t>ref|XP_001641303.1|</t>
  </si>
  <si>
    <t>OLPV1_322510631</t>
  </si>
  <si>
    <t>ref|NP_048980.1|</t>
  </si>
  <si>
    <t>OLPV1_322510630</t>
  </si>
  <si>
    <t>hypothetical protein TDEL_0E00880 [Torulaspora delbrueckii]</t>
  </si>
  <si>
    <t>ref|XP_003681542.1|</t>
  </si>
  <si>
    <t>OLPV1_322510629</t>
  </si>
  <si>
    <t>nuclease [Bdellovibrio bacteriovorus HD100]</t>
  </si>
  <si>
    <t>ref|NP_968327.1|</t>
  </si>
  <si>
    <t>OLPV1_322510628</t>
  </si>
  <si>
    <t>phytanoyl-coa dioxygenase [Phaeodactylum tricornutum CCAP 1055/1]</t>
  </si>
  <si>
    <t>ref|XP_002177807.1|</t>
  </si>
  <si>
    <t>OLPV1_322510627</t>
  </si>
  <si>
    <t>putative glutamine synthetase [Acanthamoeba polyphaga mimivirus]</t>
  </si>
  <si>
    <t>ref|YP_003987080.1|</t>
  </si>
  <si>
    <t>OLPV1_322510626</t>
  </si>
  <si>
    <t>ref|NP_048392.1|</t>
  </si>
  <si>
    <t>OLPV1_322510625</t>
  </si>
  <si>
    <t>OLPV1_322510624</t>
  </si>
  <si>
    <t>OLPV1_322510623</t>
  </si>
  <si>
    <t>hypothetical protein OlV1_113 [Ostreococcus lucimarinus virus OlV1]</t>
  </si>
  <si>
    <t>ref|YP_004061746.1|</t>
  </si>
  <si>
    <t>OLPV1_322510622</t>
  </si>
  <si>
    <t>OLPV1_322510621</t>
  </si>
  <si>
    <t>OLPV1_322510620</t>
  </si>
  <si>
    <t>hypothetical protein BZARG_3070 [Bizionia argentinensis JUB59]</t>
  </si>
  <si>
    <t>ref|ZP_08820125.1|</t>
  </si>
  <si>
    <t>OLPV1_322510619</t>
  </si>
  <si>
    <t>MarR family transcriptional regulator [Methanocaldococcus vulcanius M7]</t>
  </si>
  <si>
    <t>ref|YP_003247146.1|</t>
  </si>
  <si>
    <t>OLPV1_322510618</t>
  </si>
  <si>
    <t>OLPV1_322510617</t>
  </si>
  <si>
    <t>Deoxyuridine 5'-triphosphate nucleotidohydrolase [Plasmodium knowlesi strain H]</t>
  </si>
  <si>
    <t>ref|XP_002259276.1|</t>
  </si>
  <si>
    <t>OLPV1_322510616</t>
  </si>
  <si>
    <t>hypothetical protein BRAFLDRAFT_216625 [Branchiostoma floridae]</t>
  </si>
  <si>
    <t>ref|XP_002602257.1|</t>
  </si>
  <si>
    <t>OLPV1_322510615</t>
  </si>
  <si>
    <t>ubiquinone/menaquinone biosynthesis methyltransferase [Campylobacter jejuni RM1221]</t>
  </si>
  <si>
    <t>ref|YP_178388.1|</t>
  </si>
  <si>
    <t>OLPV1_322510614</t>
  </si>
  <si>
    <t>UPF0176 protein [Pseudoalteromonas sp. BSi20652]</t>
  </si>
  <si>
    <t>ref|ZP_09225310.1|</t>
  </si>
  <si>
    <t>OLPV1_322510613</t>
  </si>
  <si>
    <t>ubiquitin carboxyl-terminal hydrolase DUB-1 [Mus musculus]</t>
  </si>
  <si>
    <t>ref|NP_031913.1|</t>
  </si>
  <si>
    <t>OLPV1_322510612</t>
  </si>
  <si>
    <t>exonuclease RexB [Granulicatella adiacens ATCC 49175]</t>
  </si>
  <si>
    <t>ref|ZP_05737147.1|</t>
  </si>
  <si>
    <t>OLPV1_322510611</t>
  </si>
  <si>
    <t>protein kinase domain [Cryptosporidium hominis TU502]</t>
  </si>
  <si>
    <t>ref|XP_668015.1|</t>
  </si>
  <si>
    <t>OLPV1_322510610</t>
  </si>
  <si>
    <t>hypothetical protein Pext1s1_28770 [Pseudomonas extremaustralis 14-3 substr. 14-3b]</t>
  </si>
  <si>
    <t>ref|ZP_10440475.1|</t>
  </si>
  <si>
    <t>OLPV1_322510609</t>
  </si>
  <si>
    <t>hypothetical protein Minf_0864 [Methylacidiphilum infernorum V4]</t>
  </si>
  <si>
    <t>ref|YP_001939517.1|</t>
  </si>
  <si>
    <t>OLPV1_322510608</t>
  </si>
  <si>
    <t>OLPV1_322510607</t>
  </si>
  <si>
    <t>hypothetical protein BpV1_043 [Bathycoccus sp. RCC1105 virus BpV1]</t>
  </si>
  <si>
    <t>ref|YP_004061473.1|</t>
  </si>
  <si>
    <t>OLPV1_322510606</t>
  </si>
  <si>
    <t>ref|XP_001328088.1|</t>
  </si>
  <si>
    <t>OLPV1_322510605</t>
  </si>
  <si>
    <t>GD25955 [Drosophila simulans]</t>
  </si>
  <si>
    <t>ref|XP_002080954.1|</t>
  </si>
  <si>
    <t>OLPV1_322510604</t>
  </si>
  <si>
    <t>OLPV1_322510603</t>
  </si>
  <si>
    <t>hypothetical protein SCB49_02524 [unidentified eubacterium SCB49]</t>
  </si>
  <si>
    <t>ref|ZP_01889763.1|</t>
  </si>
  <si>
    <t>OLPV1_322510602</t>
  </si>
  <si>
    <t>regulatory protein for cyclic-di-GMP, EAL domain [Oxalobacteraceae bacterium IMCC9480]</t>
  </si>
  <si>
    <t>ref|ZP_08273649.1|</t>
  </si>
  <si>
    <t>OLPV1_322510601</t>
  </si>
  <si>
    <t>hypothetical protein [Helicobacter pylori SNT49]</t>
  </si>
  <si>
    <t>ref|YP_005787223.1|</t>
  </si>
  <si>
    <t>OLPV1_322510600</t>
  </si>
  <si>
    <t>OLPV1_322510599</t>
  </si>
  <si>
    <t>ref|YP_003987016.1|</t>
  </si>
  <si>
    <t>OLPV1_322510598</t>
  </si>
  <si>
    <t>OLPV1_322510597</t>
  </si>
  <si>
    <t>heat shock protein DnaJ domain-containing protein [Alishewanella aestuarii B11]</t>
  </si>
  <si>
    <t>ref|ZP_10495082.1|</t>
  </si>
  <si>
    <t>OLPV1_322510596</t>
  </si>
  <si>
    <t>hypothetical protein NMC0367 [Neisseria meningitidis FAM18]</t>
  </si>
  <si>
    <t>ref|YP_974478.1|</t>
  </si>
  <si>
    <t>OLPV1_322510595</t>
  </si>
  <si>
    <t>preprotein translocase subunit SecA [Bacillus halodurans C-125]</t>
  </si>
  <si>
    <t>ref|NP_244473.1|</t>
  </si>
  <si>
    <t>OLPV1_322510594</t>
  </si>
  <si>
    <t>Gluconate permease [Bacillus thuringiensis serovar huazhongensis BGSC 4BD1]</t>
  </si>
  <si>
    <t>ref|ZP_04084320.1|</t>
  </si>
  <si>
    <t>OLPV1_322510593</t>
  </si>
  <si>
    <t>DNA topoisomerase TopA [Prevotella bergensis DSM 17361]</t>
  </si>
  <si>
    <t>ref|ZP_06005414.1|</t>
  </si>
  <si>
    <t>OLPV1_322510592</t>
  </si>
  <si>
    <t>hypothetical protein ANHYDRO_01838 [Anaerococcus hydrogenalis DSM 7454]</t>
  </si>
  <si>
    <t>ref|ZP_03305398.1|</t>
  </si>
  <si>
    <t>OLPV1_322510591</t>
  </si>
  <si>
    <t>PREDICTED: similar to 28S ribosomal protein S17, mitochondrial [Hydra magnipapillata]</t>
  </si>
  <si>
    <t>ref|XP_002157919.1|</t>
  </si>
  <si>
    <t>OLPV1_322510590</t>
  </si>
  <si>
    <t>UDP-glucose 4-epimerase [Lactobacillus coryniformis subsp. torquens KCTC 3535]</t>
  </si>
  <si>
    <t>ref|ZP_08574460.1|</t>
  </si>
  <si>
    <t>OLPV1_322510589</t>
  </si>
  <si>
    <t>inositol/phosphatidylinositol phosphatase [Cryptococcus neoformans var. neoformans JEC21]</t>
  </si>
  <si>
    <t>ref|XP_568319.1|</t>
  </si>
  <si>
    <t>OLPV1_322510588</t>
  </si>
  <si>
    <t>OLPV1_322510587</t>
  </si>
  <si>
    <t>competence protein; transcription factor [Cytophaga hutchinsonii ATCC 33406]</t>
  </si>
  <si>
    <t>ref|YP_676670.1|</t>
  </si>
  <si>
    <t>OLPV1_322510586</t>
  </si>
  <si>
    <t>response regulator VieA [Vibrio cholerae RC385]</t>
  </si>
  <si>
    <t>ref|ZP_06941159.1|</t>
  </si>
  <si>
    <t>OLPV1_322510585</t>
  </si>
  <si>
    <t>OLPV1_322510584</t>
  </si>
  <si>
    <t>hypothetical protein [Trypanosoma brucei brucei strain 927/4 GUTat10.1]</t>
  </si>
  <si>
    <t>ref|XP_846083.1|</t>
  </si>
  <si>
    <t>OLPV1_322510583</t>
  </si>
  <si>
    <t>transcriptional regulator, MerR family protein [Burkholderia oklahomensis EO147]</t>
  </si>
  <si>
    <t>ref|ZP_02355430.1|</t>
  </si>
  <si>
    <t>OLPV1_322510582</t>
  </si>
  <si>
    <t>hypothetical protein CRE_16773 [Caenorhabditis remanei]</t>
  </si>
  <si>
    <t>ref|XP_003106620.1|</t>
  </si>
  <si>
    <t>OLPV1_322510581</t>
  </si>
  <si>
    <t>unnamed protein product [Ostreococcus tauri]</t>
  </si>
  <si>
    <t>ref|XP_003083784.1|</t>
  </si>
  <si>
    <t>OLPV1_322510580</t>
  </si>
  <si>
    <t>surface protein 26-residue repeat-containing protein [Spirochaeta africana DSM 8902]</t>
  </si>
  <si>
    <t>ref|YP_005475147.1|</t>
  </si>
  <si>
    <t>OLPV1_322510579</t>
  </si>
  <si>
    <t>OLPV1_322510578</t>
  </si>
  <si>
    <t>PREDICTED: ubiquitin-conjugating enzyme E2 22-like [Brachypodium distachyon]</t>
  </si>
  <si>
    <t>ref|XP_003560402.1|</t>
  </si>
  <si>
    <t>OLPV1_322510577</t>
  </si>
  <si>
    <t>ref|XP_003075201.1|</t>
  </si>
  <si>
    <t>OLPV1_322510576</t>
  </si>
  <si>
    <t>ref|XP_003060638.1|</t>
  </si>
  <si>
    <t>OLPV1_322510575</t>
  </si>
  <si>
    <t>DNA topoisomerase II [Encephalitozoon intestinalis ATCC 50506]</t>
  </si>
  <si>
    <t>ref|XP_003072680.1|</t>
  </si>
  <si>
    <t>OLPV1_322510574</t>
  </si>
  <si>
    <t>ref|YP_003986913.1|</t>
  </si>
  <si>
    <t>OLPV1_322510573</t>
  </si>
  <si>
    <t>hypothetical protein FMG_1321 [Finegoldia magna ATCC 29328]</t>
  </si>
  <si>
    <t>ref|YP_001692629.1|</t>
  </si>
  <si>
    <t>OLPV1_322510572</t>
  </si>
  <si>
    <t>ATPase [Cyanothece sp. PCC 7424]</t>
  </si>
  <si>
    <t>ref|YP_002380642.1|</t>
  </si>
  <si>
    <t>OLPV1_322510571</t>
  </si>
  <si>
    <t>OLPV1_322510570</t>
  </si>
  <si>
    <t>zinc finger domain, LSD1 subclass family protein [Tetrahymena thermophila]</t>
  </si>
  <si>
    <t>ref|XP_001013519.1|</t>
  </si>
  <si>
    <t>OLPV1_322510569</t>
  </si>
  <si>
    <t>OLPV1_322510568</t>
  </si>
  <si>
    <t>Phosphoglycerol transferase [Pseudoalteromonas tunicata D2]</t>
  </si>
  <si>
    <t>ref|ZP_01133129.1|</t>
  </si>
  <si>
    <t>OLPV1_322510567</t>
  </si>
  <si>
    <t>pC475L [African swine fever virus]</t>
  </si>
  <si>
    <t>ref|NP_042761.1|</t>
  </si>
  <si>
    <t>OLPV1_322510566</t>
  </si>
  <si>
    <t>putative homoserine kinase type II (protein kinase fold) [Brevibacillus sp. BC25]</t>
  </si>
  <si>
    <t>ref|ZP_10574463.1|</t>
  </si>
  <si>
    <t>OLPV1_322510565</t>
  </si>
  <si>
    <t>OLPV1_322510564</t>
  </si>
  <si>
    <t>hypothetical protein SELMODRAFT_172903 [Selaginella moellendorffii]</t>
  </si>
  <si>
    <t>ref|XP_002972363.1|</t>
  </si>
  <si>
    <t>OLPV1_322510563</t>
  </si>
  <si>
    <t>Pc16g09450 [Penicillium chrysogenum Wisconsin 54-1255]</t>
  </si>
  <si>
    <t>ref|XP_002561261.1|</t>
  </si>
  <si>
    <t>OLPV1_322510562</t>
  </si>
  <si>
    <t>hypothetical protein Thicy_1092 [Thioalkalimicrobium cyclicum ALM1]</t>
  </si>
  <si>
    <t>ref|YP_004537338.1|</t>
  </si>
  <si>
    <t>OLPV1_322510561</t>
  </si>
  <si>
    <t>hypothetical protein PROPEN_02306 [Proteus penneri ATCC 35198]</t>
  </si>
  <si>
    <t>ref|ZP_03803930.1|</t>
  </si>
  <si>
    <t>OLPV1_322510560</t>
  </si>
  <si>
    <t>alpha-1,2-mannosidase [Zunongwangia profunda SM-A87]</t>
  </si>
  <si>
    <t>ref|YP_003586683.1|</t>
  </si>
  <si>
    <t>OLPV1_322510559</t>
  </si>
  <si>
    <t>hypothetical protein CPS_1856 [Colwellia psychrerythraea 34H]</t>
  </si>
  <si>
    <t>ref|YP_268586.1|</t>
  </si>
  <si>
    <t>OLPV1_322510558</t>
  </si>
  <si>
    <t>polyketide-type polyunsaturated fatty acid synthase PfaA [Fischerella sp. JSC-11]</t>
  </si>
  <si>
    <t>ref|ZP_08987757.1|</t>
  </si>
  <si>
    <t>OLPV1_322510557</t>
  </si>
  <si>
    <t>ref|XP_002680908.1|</t>
  </si>
  <si>
    <t>OLPV1_322510556</t>
  </si>
  <si>
    <t>hypothetical protein BT0126 [Borrelia turicatae 91E135]</t>
  </si>
  <si>
    <t>ref|YP_945138.1|</t>
  </si>
  <si>
    <t>OLPV1_322510555</t>
  </si>
  <si>
    <t>OLPV1_322510554</t>
  </si>
  <si>
    <t>hypothetical protein [Tuber melanosporum Mel28]</t>
  </si>
  <si>
    <t>ref|XP_002835366.1|</t>
  </si>
  <si>
    <t>OLPV1_322510553</t>
  </si>
  <si>
    <t>OLPV1_322510552</t>
  </si>
  <si>
    <t>OLPV1_322510551</t>
  </si>
  <si>
    <t>putative multidrug transmembrane resistance signal peptide protein [Vibrio sp. AND4]</t>
  </si>
  <si>
    <t>ref|ZP_02196064.1|</t>
  </si>
  <si>
    <t>OLPV1_322510550</t>
  </si>
  <si>
    <t>ref|XP_002155132.1|</t>
  </si>
  <si>
    <t>OLPV1_322510549</t>
  </si>
  <si>
    <t>OLPV1_322510548</t>
  </si>
  <si>
    <t>OLPV1_322510547</t>
  </si>
  <si>
    <t>OLPV1_322510546</t>
  </si>
  <si>
    <t>potential cell surface flocculin [Candida albicans SC5314]</t>
  </si>
  <si>
    <t>ref|XP_722538.1|</t>
  </si>
  <si>
    <t>OLPV1_322510545</t>
  </si>
  <si>
    <t>ref|XP_002181515.1|</t>
  </si>
  <si>
    <t>OLPV1_322510544</t>
  </si>
  <si>
    <t>PREDICTED: hypothetical protein LOC497165 [Danio rerio]</t>
  </si>
  <si>
    <t>ref|XP_003200870.1|</t>
  </si>
  <si>
    <t>OLPV1_322510543</t>
  </si>
  <si>
    <t>multidrug resistance protein MsbA [Helicobacter cinaedi CCUG 18818]</t>
  </si>
  <si>
    <t>ref|ZP_07805503.1|</t>
  </si>
  <si>
    <t>OLPV1_322510542</t>
  </si>
  <si>
    <t>OLPV1_322510541</t>
  </si>
  <si>
    <t>ribonucleotide reductase of class Ib (aerobic) subunit alpha [Streptococcus macedonicus ACA-DC 198]</t>
  </si>
  <si>
    <t>ref|YP_005094193.1|</t>
  </si>
  <si>
    <t>OLPV1_322510540</t>
  </si>
  <si>
    <t>OLPV1_322510539</t>
  </si>
  <si>
    <t>hypothetical protein SE2234 [Staphylococcus epidermidis ATCC 12228]</t>
  </si>
  <si>
    <t>ref|NP_765789.1|</t>
  </si>
  <si>
    <t>OLPV1_322510538</t>
  </si>
  <si>
    <t>hypothetical protein BpV1_091c [Bathycoccus sp. RCC1105 virus BpV1]</t>
  </si>
  <si>
    <t>ref|YP_004061521.1|</t>
  </si>
  <si>
    <t>OLPV1_322510537</t>
  </si>
  <si>
    <t>replication factor C small subunit [Ignicoccus hospitalis KIN4/I]</t>
  </si>
  <si>
    <t>ref|YP_001435882.1|</t>
  </si>
  <si>
    <t>OLPV1_322510536</t>
  </si>
  <si>
    <t>OLPV1_322510535</t>
  </si>
  <si>
    <t>glyoxalase/bleomycin resistance protein/dioxygenase [Streptomyces chartreusis NRRL 12338]</t>
  </si>
  <si>
    <t>ref|ZP_09957217.1|</t>
  </si>
  <si>
    <t>OLPV1_322510534</t>
  </si>
  <si>
    <t>hypothetical protein Aeh1p175 [Aeromonas phage Aeh1]</t>
  </si>
  <si>
    <t>ref|NP_944053.1|</t>
  </si>
  <si>
    <t>OLPV1_322510533</t>
  </si>
  <si>
    <t>hypothetical protein OtV2_093 [Ostreococcus tauri virus 2]</t>
  </si>
  <si>
    <t>ref|YP_004063526.1|</t>
  </si>
  <si>
    <t>OLPV1_322510532</t>
  </si>
  <si>
    <t>OLPV1_322510531</t>
  </si>
  <si>
    <t>ATP-dependent Clp protease, ATP-binding subunit ClpX [Actinomyces odontolyticus F0309]</t>
  </si>
  <si>
    <t>ref|ZP_06608371.1|</t>
  </si>
  <si>
    <t>OLPV1_322510530</t>
  </si>
  <si>
    <t>ref|XP_001433374.1|</t>
  </si>
  <si>
    <t>OLPV1_322510529</t>
  </si>
  <si>
    <t>DNA-directed RNA polymerase II subunit [Entamoeba histolytica HM-1:IMSS]</t>
  </si>
  <si>
    <t>ref|XP_651491.1|</t>
  </si>
  <si>
    <t>OLPV1_322510528</t>
  </si>
  <si>
    <t>hypothetical protein N9414_16901 [Nodularia spumigena CCY9414]</t>
  </si>
  <si>
    <t>ref|ZP_01630236.1|</t>
  </si>
  <si>
    <t>OLPV1_322510527</t>
  </si>
  <si>
    <t>OLPV1_322510526</t>
  </si>
  <si>
    <t>efflux ABC transporter, permease protein [Anaerococcus hydrogenalis ACS-025-V-Sch4]</t>
  </si>
  <si>
    <t>ref|ZP_08169455.1|</t>
  </si>
  <si>
    <t>OLPV1_322510525</t>
  </si>
  <si>
    <t>metallophosphoesterase domain-containing protein [Dictyostelium discoideum AX4]</t>
  </si>
  <si>
    <t>ref|XP_640317.1|</t>
  </si>
  <si>
    <t>OLPV1_322510524</t>
  </si>
  <si>
    <t>membrane protein [Streptococcus uberis 0140J]</t>
  </si>
  <si>
    <t>ref|YP_002562308.1|</t>
  </si>
  <si>
    <t>OLPV1_322510523</t>
  </si>
  <si>
    <t>PREDICTED: hypothetical protein LOC100118913 [Nasonia vitripennis]</t>
  </si>
  <si>
    <t>ref|XP_001602778.2|</t>
  </si>
  <si>
    <t>OLPV1_322510522</t>
  </si>
  <si>
    <t>OLPV1_322510521</t>
  </si>
  <si>
    <t>hypothetical protein [Shewanella violacea DSS12]</t>
  </si>
  <si>
    <t>ref|YP_003557121.1|</t>
  </si>
  <si>
    <t>OLPV1_322510520</t>
  </si>
  <si>
    <t>GF24467 [Drosophila ananassae]</t>
  </si>
  <si>
    <t>ref|XP_001956670.1|</t>
  </si>
  <si>
    <t>OLPV1_322510519</t>
  </si>
  <si>
    <t>glycosyl transferase family protein [Bacteroides vulgatus ATCC 8482]</t>
  </si>
  <si>
    <t>ref|YP_001301243.1|</t>
  </si>
  <si>
    <t>OLPV1_322510518</t>
  </si>
  <si>
    <t>2-dehydropantoate 2-reductase [Salmonella enterica subsp. enterica serovar Typhi str. J185]</t>
  </si>
  <si>
    <t>ref|ZP_03379456.1|</t>
  </si>
  <si>
    <t>OLPV1_322510517</t>
  </si>
  <si>
    <t>hypothetical protein Lepil_3595 [Leptonema illini DSM 21528]</t>
  </si>
  <si>
    <t>ref|ZP_09660489.1|</t>
  </si>
  <si>
    <t>OLPV1_322510516</t>
  </si>
  <si>
    <t>hypothetical protein COLSTE_00706 [Collinsella stercoris DSM 13279]</t>
  </si>
  <si>
    <t>ref|ZP_03296821.1|</t>
  </si>
  <si>
    <t>OLPV1_322510515</t>
  </si>
  <si>
    <t>putative superfamily II RNA helicase [Cafeteria roenbergensis virus BV-PW1]</t>
  </si>
  <si>
    <t>ref|YP_003970015.1|</t>
  </si>
  <si>
    <t>OLPV1_322510514</t>
  </si>
  <si>
    <t>Receptor protein kinase-like protein [Medicago truncatula]</t>
  </si>
  <si>
    <t>ref|XP_003596117.1|</t>
  </si>
  <si>
    <t>OLPV1_322510513</t>
  </si>
  <si>
    <t>hypothetical protein BC1G_09303 [Botryotinia fuckeliana B05.10]</t>
  </si>
  <si>
    <t>ref|XP_001552139.1|</t>
  </si>
  <si>
    <t>OLPV1_322510512</t>
  </si>
  <si>
    <t>ref|XP_001446018.1|</t>
  </si>
  <si>
    <t>OLPV1_322510511</t>
  </si>
  <si>
    <t>OLPV1_322510510</t>
  </si>
  <si>
    <t>UDP-glucose 6-dehydrogenase [Clostridium botulinum E3 str. Alaska E43]</t>
  </si>
  <si>
    <t>ref|YP_001922493.1|</t>
  </si>
  <si>
    <t>OLPV1_322510509</t>
  </si>
  <si>
    <t>mgtE2 gene product [Desulfobacterium autotrophicum HRM2]</t>
  </si>
  <si>
    <t>ref|YP_002604070.1|</t>
  </si>
  <si>
    <t>OLPV1_322510508</t>
  </si>
  <si>
    <t>hypothetical protein HMPREF9454_01064 [Megamonas funiformis YIT 11815]</t>
  </si>
  <si>
    <t>ref|ZP_09732453.1|</t>
  </si>
  <si>
    <t>OLPV1_322510507</t>
  </si>
  <si>
    <t>conserved hypothetical protein [Eubacterium yurii subsp. margaretiae ATCC 43715]</t>
  </si>
  <si>
    <t>ref|ZP_07453766.1|</t>
  </si>
  <si>
    <t>OLPV1_322510506</t>
  </si>
  <si>
    <t>OLPV1_322510505</t>
  </si>
  <si>
    <t>AGAP001220-PB [Anopheles gambiae str. PEST]</t>
  </si>
  <si>
    <t>ref|XP_003435779.1|</t>
  </si>
  <si>
    <t>OLPV1_322510504</t>
  </si>
  <si>
    <t>1-acyl-sn-glycerol-3-phosphate acyltransferase theta [Trichinella spiralis]</t>
  </si>
  <si>
    <t>ref|XP_003376128.1|</t>
  </si>
  <si>
    <t>OLPV1_322510503</t>
  </si>
  <si>
    <t>DNA polymerase III polC-type [Brevibacillus laterosporus LMG 15441]</t>
  </si>
  <si>
    <t>ref|ZP_08641991.1|</t>
  </si>
  <si>
    <t>OLPV1_322510502</t>
  </si>
  <si>
    <t>hypothetical protein KPN2242_01550 [Klebsiella pneumoniae KCTC 2242]</t>
  </si>
  <si>
    <t>ref|YP_005952799.1|</t>
  </si>
  <si>
    <t>OLPV1_322510501</t>
  </si>
  <si>
    <t>ref|XP_002298630.1|</t>
  </si>
  <si>
    <t>OLPV1_322510500</t>
  </si>
  <si>
    <t>cell division protein FtsI/penicillin-binding protein 2 [Saccharomonospora glauca K62]</t>
  </si>
  <si>
    <t>ref|ZP_10013746.1|</t>
  </si>
  <si>
    <t>OLPV1_322510499</t>
  </si>
  <si>
    <t>conserved hypothetical protein [Leishmania braziliensis MHOM/BR/75/M2904]</t>
  </si>
  <si>
    <t>ref|XP_001561666.2|</t>
  </si>
  <si>
    <t>OLPV1_322510498</t>
  </si>
  <si>
    <t>hypothetical protein [Synechococcus elongatus PCC 6301]</t>
  </si>
  <si>
    <t>ref|YP_172643.1|</t>
  </si>
  <si>
    <t>OLPV1_322510497</t>
  </si>
  <si>
    <t>hypothetical protein FR483_N091R [Paramecium bursaria Chlorella virus FR483]</t>
  </si>
  <si>
    <t>ref|YP_001425723.1|</t>
  </si>
  <si>
    <t>OLPV1_322510496</t>
  </si>
  <si>
    <t>glycosyltransferase involved in LPS biosynthesis [Pantoea sp. YR343]</t>
  </si>
  <si>
    <t>ref|ZP_10555071.1|</t>
  </si>
  <si>
    <t>OLPV1_322510495</t>
  </si>
  <si>
    <t>PREDICTED: hypothetical protein [Taeniopygia guttata]</t>
  </si>
  <si>
    <t>ref|XP_002190308.1|</t>
  </si>
  <si>
    <t>OLPV1_322510494</t>
  </si>
  <si>
    <t>glycosyl transferase family protein [Methylotenera mobilis JLW8]</t>
  </si>
  <si>
    <t>ref|YP_003049154.1|</t>
  </si>
  <si>
    <t>OLPV1_322510493</t>
  </si>
  <si>
    <t>Hypothetical protein CBG10582 [Caenorhabditis briggsae]</t>
  </si>
  <si>
    <t>ref|XP_002646007.1|</t>
  </si>
  <si>
    <t>OLPV1_322510492</t>
  </si>
  <si>
    <t>fucosyl transferase [Bacteroides fragilis NCTC 9343]</t>
  </si>
  <si>
    <t>ref|YP_210702.1|</t>
  </si>
  <si>
    <t>OLPV1_322510491</t>
  </si>
  <si>
    <t>hypothetical protein EUBIFOR_01805 [Eubacterium biforme DSM 3989]</t>
  </si>
  <si>
    <t>ref|ZP_03489219.1|</t>
  </si>
  <si>
    <t>OLPV1_322510490</t>
  </si>
  <si>
    <t>universal stress protein, UspA-like [Burkholderia xenovorans LB400]</t>
  </si>
  <si>
    <t>ref|YP_559127.1|</t>
  </si>
  <si>
    <t>OLPV1_322510489</t>
  </si>
  <si>
    <t>hypothetical protein [Streptosporangium roseum DSM 43021]</t>
  </si>
  <si>
    <t>ref|YP_003342547.1|</t>
  </si>
  <si>
    <t>OLPV1_322510488</t>
  </si>
  <si>
    <t>PREDICTED: vascular endothelial zinc finger 1-like [Anolis carolinensis]</t>
  </si>
  <si>
    <t>ref|XP_003230463.1|</t>
  </si>
  <si>
    <t>OLPV1_322510487</t>
  </si>
  <si>
    <t>hypothetical protein FB2170_16626 [Maribacter sp. HTCC2170]</t>
  </si>
  <si>
    <t>ref|YP_003860762.1|</t>
  </si>
  <si>
    <t>OLPV1_322510486</t>
  </si>
  <si>
    <t>DEAD/DEAH box helicase domain protein [Candidatus Nitrosoarchaeum koreensis MY1]</t>
  </si>
  <si>
    <t>ref|ZP_08668492.1|</t>
  </si>
  <si>
    <t>OLPV1_322510485</t>
  </si>
  <si>
    <t>hypothetical protein SOD_a03190 [Serratia odorifera 4Rx13]</t>
  </si>
  <si>
    <t>ref|ZP_06189367.1|</t>
  </si>
  <si>
    <t>OLPV1_322510484</t>
  </si>
  <si>
    <t>OLPV1_322510483</t>
  </si>
  <si>
    <t>hypothetical protein Mcup_1542 [Metallosphaera cuprina Ar-4]</t>
  </si>
  <si>
    <t>ref|YP_004410129.1|</t>
  </si>
  <si>
    <t>OLPV1_322510482</t>
  </si>
  <si>
    <t>outer membrane autotransporter barrel domain-containing protein [Rhodobacter capsulatus SB 1003]</t>
  </si>
  <si>
    <t>ref|YP_003577476.1|</t>
  </si>
  <si>
    <t>OLPV1_322510481</t>
  </si>
  <si>
    <t>cytochrome b subunit of the bc complex [Leptothrix ochracea L12]</t>
  </si>
  <si>
    <t>ref|ZP_10184974.1|</t>
  </si>
  <si>
    <t>OLPV1_322510480</t>
  </si>
  <si>
    <t>FAD-dependent thymidylate synthase [Gluconacetobacter europaeus LMG 18494]</t>
  </si>
  <si>
    <t>ref|ZP_08902175.1|</t>
  </si>
  <si>
    <t>OLPV1_322510479</t>
  </si>
  <si>
    <t>conserved domain protein [gamma proteobacterium NOR5-3]</t>
  </si>
  <si>
    <t>ref|ZP_05126124.1|</t>
  </si>
  <si>
    <t>OLPV1_322510478</t>
  </si>
  <si>
    <t>kinesin heavy chain, putative [Perkinsus marinus ATCC 50983]</t>
  </si>
  <si>
    <t>ref|XP_002768828.1|</t>
  </si>
  <si>
    <t>OLPV1_322510477</t>
  </si>
  <si>
    <t>hypothetical protein M301_2438 [Methylotenera versatilis 301]</t>
  </si>
  <si>
    <t>ref|YP_003675377.1|</t>
  </si>
  <si>
    <t>OLPV1_322510476</t>
  </si>
  <si>
    <t>transcriptional regulator [Hirschia baltica ATCC 49814]</t>
  </si>
  <si>
    <t>ref|YP_003060599.1|</t>
  </si>
  <si>
    <t>OLPV1_322510475</t>
  </si>
  <si>
    <t>sulfotransferase [Chromohalobacter salexigens DSM 3043]</t>
  </si>
  <si>
    <t>ref|YP_574037.1|</t>
  </si>
  <si>
    <t>OLPV1_322510474</t>
  </si>
  <si>
    <t>hypothetical protein Shal_0856 [Shewanella halifaxensis HAW-EB4]</t>
  </si>
  <si>
    <t>ref|YP_001673090.1|</t>
  </si>
  <si>
    <t>OLPV1_322510473</t>
  </si>
  <si>
    <t>leucine-rich repeat protein [Salmonella enterica subsp. enterica serovar Javiana str. GA_MM04042433]</t>
  </si>
  <si>
    <t>ref|ZP_03221768.1|</t>
  </si>
  <si>
    <t>OLPV1_322510472</t>
  </si>
  <si>
    <t>exonuclease</t>
  </si>
  <si>
    <t>ssph1</t>
  </si>
  <si>
    <t>sulfotransferase cytosolic 1c 1</t>
  </si>
  <si>
    <t>ribosomal alanine acetyltransferase</t>
  </si>
  <si>
    <t>agap008698 pa</t>
  </si>
  <si>
    <t>translation initiation inhibitor</t>
  </si>
  <si>
    <t>fad dependent thymidylate synthase</t>
  </si>
  <si>
    <t>cytochrome b subunit bc complex</t>
  </si>
  <si>
    <t>cell surface glycoprotein</t>
  </si>
  <si>
    <t>aasi_1101</t>
  </si>
  <si>
    <t>heat shock 70 kda</t>
  </si>
  <si>
    <t>type 11 methyltransferase</t>
  </si>
  <si>
    <t>dead deah box helicase</t>
  </si>
  <si>
    <t>filamentous hemagglutinin outer membrane</t>
  </si>
  <si>
    <t>aspartyl glutamyl trna amidotransferase subunit a</t>
  </si>
  <si>
    <t>outer membrane efflux</t>
  </si>
  <si>
    <t>glycosyl transferase 11</t>
  </si>
  <si>
    <t>exocyst complex component 7 isoform 1</t>
  </si>
  <si>
    <t>glycosyl transferase 25</t>
  </si>
  <si>
    <t>beta 1 3 galactosyltransferase 6</t>
  </si>
  <si>
    <t>glycosyl transferase group 2</t>
  </si>
  <si>
    <t>sod1p</t>
  </si>
  <si>
    <t>tetratricopeptide tpr_2 repeat</t>
  </si>
  <si>
    <t>transposase</t>
  </si>
  <si>
    <t>preprotein translocase subunit seca</t>
  </si>
  <si>
    <t>ribonucleoside diphosphate reductase small chain</t>
  </si>
  <si>
    <t>hmpref9536_03286</t>
  </si>
  <si>
    <t>dna polymerase iii polc type</t>
  </si>
  <si>
    <t>1 acyl sn glycerol 3 phosphate acyltransferase theta</t>
  </si>
  <si>
    <t>agap001220 pa</t>
  </si>
  <si>
    <t>vv a18 helicase</t>
  </si>
  <si>
    <t>yibe f</t>
  </si>
  <si>
    <t>dna repair radc</t>
  </si>
  <si>
    <t>magnesium transporter</t>
  </si>
  <si>
    <t>udp glucose 6 dehydrogenase</t>
  </si>
  <si>
    <t>uncharacterized k02a2.6</t>
  </si>
  <si>
    <t>surface lpxtg motif cell wall anchor</t>
  </si>
  <si>
    <t>ribonuclease r</t>
  </si>
  <si>
    <t>provalcal_00242</t>
  </si>
  <si>
    <t>2 reductase</t>
  </si>
  <si>
    <t>firmicute fructose 1 6 bisphosphatase</t>
  </si>
  <si>
    <t>gf24467</t>
  </si>
  <si>
    <t>lipoate ligase a</t>
  </si>
  <si>
    <t>triaddraft_58090</t>
  </si>
  <si>
    <t>os11g0172133</t>
  </si>
  <si>
    <t>abc multidrug transporter atp binding</t>
  </si>
  <si>
    <t>zinc finger lsd1 subclass</t>
  </si>
  <si>
    <t>dna directed rna polymerase ii subunit d</t>
  </si>
  <si>
    <t>accm5_28428</t>
  </si>
  <si>
    <t xml:space="preserve">atp dependent clp protease </t>
  </si>
  <si>
    <t>ny2a_b559l</t>
  </si>
  <si>
    <t>pyridine nucleotide disulfide oxidoreductase 2</t>
  </si>
  <si>
    <t>glyoxalase bleomycin resistance dioxygenase</t>
  </si>
  <si>
    <t>replication factor c small subunit</t>
  </si>
  <si>
    <t>protoheme ix farnesyltransferase</t>
  </si>
  <si>
    <t>serine threonine kinase haspin c23c4.03</t>
  </si>
  <si>
    <t>glycosyl transferase cpoa</t>
  </si>
  <si>
    <t>vv a32 packaging atpase</t>
  </si>
  <si>
    <t>abc transporter atp binding</t>
  </si>
  <si>
    <t>serine threonine kinase nek6</t>
  </si>
  <si>
    <t>thite_2107066</t>
  </si>
  <si>
    <t>ercc4</t>
  </si>
  <si>
    <t>ribonuclease iii</t>
  </si>
  <si>
    <t>d6 d11 helicase</t>
  </si>
  <si>
    <t>joomadraft_0184</t>
  </si>
  <si>
    <t>multidrug transmembrane resistance signal peptide</t>
  </si>
  <si>
    <t>dna directed rna polymerase ii</t>
  </si>
  <si>
    <t>rna binding</t>
  </si>
  <si>
    <t>arac transcriptional regulator</t>
  </si>
  <si>
    <t>nechadraft_68506</t>
  </si>
  <si>
    <t>ftsj methyltransferase 1</t>
  </si>
  <si>
    <t>polyketide type polyunsaturated fatty acid synthase pfaa</t>
  </si>
  <si>
    <t>rbam_031760</t>
  </si>
  <si>
    <t>alpha 1 2 mannosidase</t>
  </si>
  <si>
    <t>phytase</t>
  </si>
  <si>
    <t>atp dependent protease la type ii</t>
  </si>
  <si>
    <t>ferrichrome iron receptor</t>
  </si>
  <si>
    <t>dna directed rna polymerase ii subunit rpb2</t>
  </si>
  <si>
    <t>ser thr phosphatase</t>
  </si>
  <si>
    <t>rna helicase</t>
  </si>
  <si>
    <t>phosphoglycerol transferase</t>
  </si>
  <si>
    <t>atcv1_z280l</t>
  </si>
  <si>
    <t>vitamin k epoxide reductase</t>
  </si>
  <si>
    <t>p9515_15981</t>
  </si>
  <si>
    <t>otv1_135</t>
  </si>
  <si>
    <t>dna topoisomerase ii</t>
  </si>
  <si>
    <t>prolipoprotein</t>
  </si>
  <si>
    <t>methyltransferase</t>
  </si>
  <si>
    <t>unnamed product</t>
  </si>
  <si>
    <t>peptidase m24</t>
  </si>
  <si>
    <t>gilli_0487</t>
  </si>
  <si>
    <t>loc100633993</t>
  </si>
  <si>
    <t>response regulator viea</t>
  </si>
  <si>
    <t>competence</t>
  </si>
  <si>
    <t>otv2_120</t>
  </si>
  <si>
    <t>dna gyrase subunit b</t>
  </si>
  <si>
    <t>udp glucose 4 epimerase</t>
  </si>
  <si>
    <t>ga23778</t>
  </si>
  <si>
    <t>smc</t>
  </si>
  <si>
    <t>dna topoisomerase</t>
  </si>
  <si>
    <t>gluconate permease</t>
  </si>
  <si>
    <t>beta 2 microglobulin</t>
  </si>
  <si>
    <t>mj_0305</t>
  </si>
  <si>
    <t>dnaj</t>
  </si>
  <si>
    <t>mpv1_153c</t>
  </si>
  <si>
    <t>aspartate transaminase</t>
  </si>
  <si>
    <t>upstream activation factor subunit spp27 isoform 1</t>
  </si>
  <si>
    <t>plasmodium function</t>
  </si>
  <si>
    <t>phum_phum105330</t>
  </si>
  <si>
    <t>ccr4 not transcription complex subunit not1</t>
  </si>
  <si>
    <t>dna mismatch repair muts 1</t>
  </si>
  <si>
    <t>hpg27_319</t>
  </si>
  <si>
    <t>olv1_060</t>
  </si>
  <si>
    <t>cbg23806</t>
  </si>
  <si>
    <t>e1a binding p400 isoform 1</t>
  </si>
  <si>
    <t xml:space="preserve">kinase cmgc group sky1p s t </t>
  </si>
  <si>
    <t>lethal with checkpoint kinase cg4943 pa isoform 1</t>
  </si>
  <si>
    <t>deubiquitinating enzyme 2a</t>
  </si>
  <si>
    <t>methyl accepting chemotaxis</t>
  </si>
  <si>
    <t>ubiquinone menaquinone biosynthesis methyltransferase</t>
  </si>
  <si>
    <t>alanyl trna synthetase</t>
  </si>
  <si>
    <t>deoxyuridine 5' triphosphate nucleotidohydrolase</t>
  </si>
  <si>
    <t>marr transcriptional regulator</t>
  </si>
  <si>
    <t>otv2_075</t>
  </si>
  <si>
    <t>bpv1_097</t>
  </si>
  <si>
    <t>olv1_167</t>
  </si>
  <si>
    <t>growth hormone inducible transmembrane</t>
  </si>
  <si>
    <t>mitochondrial chaperone bcs1</t>
  </si>
  <si>
    <t>gh10061</t>
  </si>
  <si>
    <t>phytanoyl coa dioxygenase</t>
  </si>
  <si>
    <t>nuclease</t>
  </si>
  <si>
    <t>ornithine decarboxylase</t>
  </si>
  <si>
    <t>fr483_n741r</t>
  </si>
  <si>
    <t>udp glucuronosyltransferase 2b18</t>
  </si>
  <si>
    <t>type iv a pilus assembly atpase pilb</t>
  </si>
  <si>
    <t>rhodanese sulfurtransferase</t>
  </si>
  <si>
    <t>osv5_242f</t>
  </si>
  <si>
    <t>cytochrome p450 6a2</t>
  </si>
  <si>
    <t>transcriptional repressor ular</t>
  </si>
  <si>
    <t>lambda type exonuclease</t>
  </si>
  <si>
    <t>thit_1106</t>
  </si>
  <si>
    <t>membrane</t>
  </si>
  <si>
    <t>glucosamine fructose 6 phosphate aminotransferase</t>
  </si>
  <si>
    <t>small conductance mechanosenstive ion channel</t>
  </si>
  <si>
    <t xml:space="preserve">glutamate receptor 1 isoform </t>
  </si>
  <si>
    <t>carboxylesterase bioh</t>
  </si>
  <si>
    <t>asparagine synthetase</t>
  </si>
  <si>
    <t>asparagine synthase glutamine hydrolyzing</t>
  </si>
  <si>
    <t>had superfamily hydrolase subfamily ia variant 3</t>
  </si>
  <si>
    <t>dna rna helicase</t>
  </si>
  <si>
    <t>pmi08_01796</t>
  </si>
  <si>
    <t>ps273r</t>
  </si>
  <si>
    <t>serine threonine kinase ark1</t>
  </si>
  <si>
    <t>permease mdr type</t>
  </si>
  <si>
    <t xml:space="preserve">superfamily ii helicase vv d11 </t>
  </si>
  <si>
    <t>nudix hydrolase</t>
  </si>
  <si>
    <t>sugar fermentation stimulation a</t>
  </si>
  <si>
    <t>hnh endonuclease</t>
  </si>
  <si>
    <t>stu1486</t>
  </si>
  <si>
    <t xml:space="preserve">pyruvate dehydrogenase e2 component 1 </t>
  </si>
  <si>
    <t>ankyrin repeat 12 isoform 1</t>
  </si>
  <si>
    <t>type ii dna modification enzyme methyltransferase</t>
  </si>
  <si>
    <t>zinc finger 467</t>
  </si>
  <si>
    <t>transcriptional regulator lysr</t>
  </si>
  <si>
    <t>rudimentary isoform a</t>
  </si>
  <si>
    <t>ribonuclease h1</t>
  </si>
  <si>
    <t>mucin</t>
  </si>
  <si>
    <t>closci_02749</t>
  </si>
  <si>
    <t>g patch</t>
  </si>
  <si>
    <t>heat shock 70 hsp70</t>
  </si>
  <si>
    <t>cytochrome c</t>
  </si>
  <si>
    <t>cell division ftsz</t>
  </si>
  <si>
    <t>lipoprotein</t>
  </si>
  <si>
    <t>leucine rich repeat</t>
  </si>
  <si>
    <t>radial spoke head 10 b</t>
  </si>
  <si>
    <t xml:space="preserve">atp dependent dna helicase pif1 5' 3' </t>
  </si>
  <si>
    <t>glucose 1 phosphate adenylyltransferase subunit</t>
  </si>
  <si>
    <t>tata box binding</t>
  </si>
  <si>
    <t>replication factor c subunit 2</t>
  </si>
  <si>
    <t>zinc finger dna binding</t>
  </si>
  <si>
    <t>rumgna_01696</t>
  </si>
  <si>
    <t>rna recognition motif</t>
  </si>
  <si>
    <t>sensor histidine kinase</t>
  </si>
  <si>
    <t>glycogen synthase</t>
  </si>
  <si>
    <t>26s proteasome non atpase regulatory subunit</t>
  </si>
  <si>
    <t>patatin phospholipase 4</t>
  </si>
  <si>
    <t>olv1_030c</t>
  </si>
  <si>
    <t>dna directed rna polymerase subunit 6</t>
  </si>
  <si>
    <t>dna directed rna polymerase ii subunit rpb9</t>
  </si>
  <si>
    <t>ubiquitin conjugating enzyme e2 z</t>
  </si>
  <si>
    <t>d5 ntpase involved dna replication</t>
  </si>
  <si>
    <t>lipase chaperone</t>
  </si>
  <si>
    <t>dna directed rna polymerases ii 24 kda polypeptide</t>
  </si>
  <si>
    <t>trna pseudouridine synthase</t>
  </si>
  <si>
    <t>dna directed rna polymerase ii subunit b' rpob1</t>
  </si>
  <si>
    <t>major facilitator superfamily</t>
  </si>
  <si>
    <t>dna directed rna polymerase ii iii subunit rpabc5</t>
  </si>
  <si>
    <t>mismatch repair atpase</t>
  </si>
  <si>
    <t>ras ef hand isoform 1</t>
  </si>
  <si>
    <t>dystonin isoform 1</t>
  </si>
  <si>
    <t>odd oz</t>
  </si>
  <si>
    <t>lon protease</t>
  </si>
  <si>
    <t>dna directed rna polymerase ii subunit rpb1</t>
  </si>
  <si>
    <t>ttherm_00031700</t>
  </si>
  <si>
    <t>maoc</t>
  </si>
  <si>
    <t>rna polymerase subunit beta</t>
  </si>
  <si>
    <t>metallopeptidase wlm</t>
  </si>
  <si>
    <t>had superfamily</t>
  </si>
  <si>
    <t>glutamine n5 methyltransferase release factor specific</t>
  </si>
  <si>
    <t>versican core isoform 3 precursor</t>
  </si>
  <si>
    <t>ubiquitin carboxyl terminal hydrolase 2 isoform c</t>
  </si>
  <si>
    <t>deoxyribodipyrimidine photo lyase type i</t>
  </si>
  <si>
    <t>transcription factor</t>
  </si>
  <si>
    <t>r2apbs1draft_1341</t>
  </si>
  <si>
    <t>tpr repeat</t>
  </si>
  <si>
    <t xml:space="preserve">dna directed </t>
  </si>
  <si>
    <t xml:space="preserve">mitogen activated kinase </t>
  </si>
  <si>
    <t>dna ligase</t>
  </si>
  <si>
    <t xml:space="preserve">ribonucleoside diphosphate reductase large chain 1 ribonucleotide </t>
  </si>
  <si>
    <t>disulfide oxidoreductase</t>
  </si>
  <si>
    <t>trna ile lysidine synthetase</t>
  </si>
  <si>
    <t>thioredoxin</t>
  </si>
  <si>
    <t>mpv1_104c</t>
  </si>
  <si>
    <t>dna translocase ftsk</t>
  </si>
  <si>
    <t xml:space="preserve">transcription initiation factor iib general </t>
  </si>
  <si>
    <t>beta 1 4 galactosyltransferase 7</t>
  </si>
  <si>
    <t>orf1ab polyprotein</t>
  </si>
  <si>
    <t>n acetylmuramoyl l alanine amidase</t>
  </si>
  <si>
    <t>eukaryotic translation initiation factor 4e type 3</t>
  </si>
  <si>
    <t>brafldraft_117129</t>
  </si>
  <si>
    <t>proliferating cell nuclear antigen</t>
  </si>
  <si>
    <t>l lactate permease</t>
  </si>
  <si>
    <t>rnfabcdge type electron transport complex subunit e</t>
  </si>
  <si>
    <t>cv_3102</t>
  </si>
  <si>
    <t>pt repeat</t>
  </si>
  <si>
    <t>gp210</t>
  </si>
  <si>
    <t>phage major capsid e</t>
  </si>
  <si>
    <t>ttherm_00442800</t>
  </si>
  <si>
    <t>small gtp binding</t>
  </si>
  <si>
    <t>ribonucleoside diphosphate reductase large chain</t>
  </si>
  <si>
    <t>cell division atp binding ftse</t>
  </si>
  <si>
    <t>flim gene product</t>
  </si>
  <si>
    <t>type i restriction modification system dna specificity</t>
  </si>
  <si>
    <t>type i restriction modification system m</t>
  </si>
  <si>
    <t>type i restriction modification system m subunit</t>
  </si>
  <si>
    <t>helicase</t>
  </si>
  <si>
    <t>morn repeat</t>
  </si>
  <si>
    <t>xacm_3157</t>
  </si>
  <si>
    <t>probable atp dependent rna helicase ddx58 isoform 1</t>
  </si>
  <si>
    <t>elongation factor g</t>
  </si>
  <si>
    <t>aminopeptidase p</t>
  </si>
  <si>
    <t>bt_3650</t>
  </si>
  <si>
    <t>dnaj subfamily b 13</t>
  </si>
  <si>
    <t>replication factor c subunit 5</t>
  </si>
  <si>
    <t>biotin synthesis bioc</t>
  </si>
  <si>
    <t>utp glucose 1 phosphate uridylyltransferase</t>
  </si>
  <si>
    <t>hmpref9457_03708</t>
  </si>
  <si>
    <t>dna methylase dpniia</t>
  </si>
  <si>
    <t>pmi14_06461</t>
  </si>
  <si>
    <t>formate tetrahydrofolate ligase</t>
  </si>
  <si>
    <t>5' 3' exonuclease</t>
  </si>
  <si>
    <t>gf12541</t>
  </si>
  <si>
    <t>fad linked sulfhydryl oxidase alr</t>
  </si>
  <si>
    <t>rhodanese</t>
  </si>
  <si>
    <t>endoribonuclease l psp</t>
  </si>
  <si>
    <t>gaba a receptor interacting factor 1 59</t>
  </si>
  <si>
    <t>bvald_16287</t>
  </si>
  <si>
    <t>t01c3.9</t>
  </si>
  <si>
    <t>dna cytosine 5 methyltransferase</t>
  </si>
  <si>
    <t>hlyd secretion</t>
  </si>
  <si>
    <t>bacau_1727</t>
  </si>
  <si>
    <t>abc transporter transmembrane region</t>
  </si>
  <si>
    <t>dna polymerase delta catalytic subunit</t>
  </si>
  <si>
    <t>issoc4 transposase orfa</t>
  </si>
  <si>
    <t>uvrabc system a</t>
  </si>
  <si>
    <t>aldose 1 epimerase</t>
  </si>
  <si>
    <t>dna cytosine methyltransferase</t>
  </si>
  <si>
    <t>bacple_03129</t>
  </si>
  <si>
    <t>amiloride sensitive sodium channel subunit alpha isoform 1</t>
  </si>
  <si>
    <t>myosin iiia</t>
  </si>
  <si>
    <t>nadh dehydrogenase subunit 2</t>
  </si>
  <si>
    <t>tryptophan repeat gene</t>
  </si>
  <si>
    <t>tryptophan repeat</t>
  </si>
  <si>
    <t>phophatidylinositol 4 phosphate 5 kinase</t>
  </si>
  <si>
    <t>probable rna binding 19</t>
  </si>
  <si>
    <t>non ltr retrotransposon zorro 3 orf1</t>
  </si>
  <si>
    <t>dole_2340</t>
  </si>
  <si>
    <t>tgme49_033960</t>
  </si>
  <si>
    <t>anti feci sigma factor fecr</t>
  </si>
  <si>
    <t>abc transporter</t>
  </si>
  <si>
    <t>6 deoxyerythronolide b synthase</t>
  </si>
  <si>
    <t>paraquat inducible b</t>
  </si>
  <si>
    <t>signal transduction response regulator</t>
  </si>
  <si>
    <t>dna cytosine specific methyltransferase</t>
  </si>
  <si>
    <t>eio_1240</t>
  </si>
  <si>
    <t>glycosyl hydrolase</t>
  </si>
  <si>
    <t>peptidase s15</t>
  </si>
  <si>
    <t>yada structural</t>
  </si>
  <si>
    <t>cytochrome p450</t>
  </si>
  <si>
    <t>gp37 large distal tail fiber subunit</t>
  </si>
  <si>
    <t>melted isoform c</t>
  </si>
  <si>
    <t>high affinity camp specific ibmx insensitive 3' 5' cyclic phosphodiesterase 8b</t>
  </si>
  <si>
    <t>type ii site specific deoxyribonuclease</t>
  </si>
  <si>
    <t>dna methyltransferase dcm</t>
  </si>
  <si>
    <t>glycoside hydrolase</t>
  </si>
  <si>
    <t xml:space="preserve">methyltransferase fkbm </t>
  </si>
  <si>
    <t>best refseq hit ann</t>
  </si>
  <si>
    <t>consensus annotation by first 10 refseq hits</t>
  </si>
  <si>
    <t>consensus annotation by first10 refseq hits</t>
  </si>
  <si>
    <t xml:space="preserve">z band alternatively spliced pdz motif 52 isoform c </t>
  </si>
  <si>
    <t xml:space="preserve">aldehyde dehydrogenase 22a1 </t>
  </si>
  <si>
    <t xml:space="preserve">paired mesoderm homeobox 1b </t>
  </si>
  <si>
    <t xml:space="preserve">osv5_080f </t>
  </si>
  <si>
    <t xml:space="preserve">group 1 glycosyl transferase </t>
  </si>
  <si>
    <t xml:space="preserve">replication factor c subunit 2 </t>
  </si>
  <si>
    <t xml:space="preserve">heat shock 40 kda </t>
  </si>
  <si>
    <t xml:space="preserve">uncharacterized loc100828553 </t>
  </si>
  <si>
    <t xml:space="preserve">msu_0576 </t>
  </si>
  <si>
    <t xml:space="preserve">dnaj subfamily c 17 </t>
  </si>
  <si>
    <t xml:space="preserve">oocyte zinc finger xlcof6 </t>
  </si>
  <si>
    <t xml:space="preserve">zinc finger involved transcriptional activator </t>
  </si>
  <si>
    <t xml:space="preserve">pullulanase precursor </t>
  </si>
  <si>
    <t xml:space="preserve">thioredoxin </t>
  </si>
  <si>
    <t xml:space="preserve">5' 3' exonuclease </t>
  </si>
  <si>
    <t xml:space="preserve">integral membrane </t>
  </si>
  <si>
    <t xml:space="preserve">fad linked sulfhydryl oxidase alr </t>
  </si>
  <si>
    <t xml:space="preserve">dna binding </t>
  </si>
  <si>
    <t xml:space="preserve">osv5_138r </t>
  </si>
  <si>
    <t xml:space="preserve">amino acid permease </t>
  </si>
  <si>
    <t xml:space="preserve">transferase </t>
  </si>
  <si>
    <t xml:space="preserve">fkbm methyltransferase </t>
  </si>
  <si>
    <t xml:space="preserve">ny2a_b543l </t>
  </si>
  <si>
    <t xml:space="preserve">tepre1_0238 </t>
  </si>
  <si>
    <t xml:space="preserve">ankyrin 1 </t>
  </si>
  <si>
    <t xml:space="preserve">glycosyl transferase 25 </t>
  </si>
  <si>
    <t xml:space="preserve">glycolipid 2 alpha 1 </t>
  </si>
  <si>
    <t xml:space="preserve">oocyte zinc finger xlcof7.1 partial </t>
  </si>
  <si>
    <t xml:space="preserve">dna replication repair recf </t>
  </si>
  <si>
    <t xml:space="preserve">bcere0021_3110 </t>
  </si>
  <si>
    <t xml:space="preserve">outer membrane porin </t>
  </si>
  <si>
    <t xml:space="preserve">probable ribonuclease zc3h12b </t>
  </si>
  <si>
    <t xml:space="preserve">auxin transport big </t>
  </si>
  <si>
    <t xml:space="preserve">acix9_2575 </t>
  </si>
  <si>
    <t xml:space="preserve">haemagluttinin motif hep_hag iss </t>
  </si>
  <si>
    <t xml:space="preserve">replication factor c large subunit 1 </t>
  </si>
  <si>
    <t xml:space="preserve">zinc finger 202 </t>
  </si>
  <si>
    <t xml:space="preserve">zinc finger dna binding </t>
  </si>
  <si>
    <t xml:space="preserve">replication factor c subunit 5 </t>
  </si>
  <si>
    <t xml:space="preserve">tata box binding </t>
  </si>
  <si>
    <t xml:space="preserve">glycosyl transferase </t>
  </si>
  <si>
    <t xml:space="preserve">otv1_135 </t>
  </si>
  <si>
    <t xml:space="preserve">dna topoisomerase ii iss </t>
  </si>
  <si>
    <t xml:space="preserve">hyalin </t>
  </si>
  <si>
    <t xml:space="preserve">collagen binding partial </t>
  </si>
  <si>
    <t xml:space="preserve">queuine trna ribosyltransferase </t>
  </si>
  <si>
    <t xml:space="preserve">replication factor c small subunit 2 </t>
  </si>
  <si>
    <t xml:space="preserve">fr483_n624l </t>
  </si>
  <si>
    <t xml:space="preserve">hnh endonuclease prophage lambdasa2 </t>
  </si>
  <si>
    <t xml:space="preserve">dna methylase n 6 </t>
  </si>
  <si>
    <t xml:space="preserve">arginyl trna synthetase </t>
  </si>
  <si>
    <t xml:space="preserve">kinase </t>
  </si>
  <si>
    <t xml:space="preserve">vv a32 virion packaging atpase </t>
  </si>
  <si>
    <t xml:space="preserve">zinc finger a20 an1 stress 9 isoform c </t>
  </si>
  <si>
    <t xml:space="preserve">otv2_075 </t>
  </si>
  <si>
    <t xml:space="preserve">histidine kinase response regulator </t>
  </si>
  <si>
    <t xml:space="preserve">glutamine gamma glutamyltransferase </t>
  </si>
  <si>
    <t xml:space="preserve">amidinotransferase </t>
  </si>
  <si>
    <t xml:space="preserve">hnh endonuclease </t>
  </si>
  <si>
    <t xml:space="preserve">methionyl trna synthetase </t>
  </si>
  <si>
    <t xml:space="preserve">metallophosphoesterase </t>
  </si>
  <si>
    <t xml:space="preserve">1 phosphatidylinositol 4 5 bisphosphate phosphodiesterase delta </t>
  </si>
  <si>
    <t xml:space="preserve">atcv1_z280l </t>
  </si>
  <si>
    <t xml:space="preserve">bpv1_044c </t>
  </si>
  <si>
    <t xml:space="preserve">transcriptional repressor ctcfl isoform 2 </t>
  </si>
  <si>
    <t xml:space="preserve">polynucleotide kinase 3' phosphatase </t>
  </si>
  <si>
    <t xml:space="preserve">shew185_1696 </t>
  </si>
  <si>
    <t xml:space="preserve">sarcolemmal membrane isoform 1 </t>
  </si>
  <si>
    <t xml:space="preserve">phosphoesterase pa phosphatase </t>
  </si>
  <si>
    <t xml:space="preserve">pmi18_06083 </t>
  </si>
  <si>
    <t xml:space="preserve">gmp reductase 2 isoform 1 </t>
  </si>
  <si>
    <t xml:space="preserve">terminal quinol oxidase subunit </t>
  </si>
  <si>
    <t xml:space="preserve">glycosyl transferase group 2 </t>
  </si>
  <si>
    <t xml:space="preserve">possible ambient ph signal transduction pathway sensor </t>
  </si>
  <si>
    <t xml:space="preserve">atp dependent protease binding subunit clpb </t>
  </si>
  <si>
    <t xml:space="preserve">bmd_1663 </t>
  </si>
  <si>
    <t xml:space="preserve">transcriptional regulator arac </t>
  </si>
  <si>
    <t xml:space="preserve">ny2a_b261l </t>
  </si>
  <si>
    <t xml:space="preserve">outer membrane </t>
  </si>
  <si>
    <t xml:space="preserve">exodeoxyribonuclease iii </t>
  </si>
  <si>
    <t xml:space="preserve">otv2_120 </t>
  </si>
  <si>
    <t xml:space="preserve">tail collar </t>
  </si>
  <si>
    <t xml:space="preserve">2og fe ii oxygenase </t>
  </si>
  <si>
    <t xml:space="preserve">baseplate wedge initiator </t>
  </si>
  <si>
    <t xml:space="preserve">olv1_191 </t>
  </si>
  <si>
    <t xml:space="preserve">transmembrane channel 2 </t>
  </si>
  <si>
    <t xml:space="preserve">low quality hydrocephalus inducing </t>
  </si>
  <si>
    <t xml:space="preserve">e3 ubiquitin ligase rfwd2 isoform 1 </t>
  </si>
  <si>
    <t xml:space="preserve">sri 63 </t>
  </si>
  <si>
    <t xml:space="preserve">ribonucleoside diphosphate reductase small chain a </t>
  </si>
  <si>
    <t xml:space="preserve">glycerol 3 phosphate dehydrogenase fad dependent mitochondrial </t>
  </si>
  <si>
    <t xml:space="preserve">vansg </t>
  </si>
  <si>
    <t xml:space="preserve">glucosamine fructose 6 phosphate aminotransferase </t>
  </si>
  <si>
    <t xml:space="preserve">integral membrane sensor signal transduction histidine kinase </t>
  </si>
  <si>
    <t xml:space="preserve">beta 1 4 galactosyltransferase </t>
  </si>
  <si>
    <t xml:space="preserve">transcription initiation factor iib </t>
  </si>
  <si>
    <t xml:space="preserve">tetratricopeptide repeat </t>
  </si>
  <si>
    <t xml:space="preserve">prophage lambdaba03 hnh endonuclease </t>
  </si>
  <si>
    <t xml:space="preserve">patatin phospholipase </t>
  </si>
  <si>
    <t xml:space="preserve">disulfide isomerase tmx3 </t>
  </si>
  <si>
    <t xml:space="preserve">human hepatopoietin </t>
  </si>
  <si>
    <t xml:space="preserve">mechanosensitive ion channel </t>
  </si>
  <si>
    <t xml:space="preserve">perosamine synthetase </t>
  </si>
  <si>
    <t xml:space="preserve">exonuclease rnase t dna polymerase iii subunit alpha </t>
  </si>
  <si>
    <t xml:space="preserve">ferrochelatase </t>
  </si>
  <si>
    <t xml:space="preserve">rhodanese sulfurtransferase </t>
  </si>
  <si>
    <t xml:space="preserve">amine oxidase </t>
  </si>
  <si>
    <t xml:space="preserve">ribonucleoside diphosphate reductase subunit alpha </t>
  </si>
  <si>
    <t xml:space="preserve">lambda type exonuclease </t>
  </si>
  <si>
    <t xml:space="preserve">uncharacterized c1orf50 </t>
  </si>
  <si>
    <t xml:space="preserve">ribonuclease h1 </t>
  </si>
  <si>
    <t xml:space="preserve">cre_13804 </t>
  </si>
  <si>
    <t xml:space="preserve">osv5_242f </t>
  </si>
  <si>
    <t xml:space="preserve">type ii dna methyltransferase </t>
  </si>
  <si>
    <t xml:space="preserve">restriction endonuclease </t>
  </si>
  <si>
    <t xml:space="preserve">transposase </t>
  </si>
  <si>
    <t xml:space="preserve">l arabinose isomerase </t>
  </si>
  <si>
    <t xml:space="preserve">zinc finger 729 </t>
  </si>
  <si>
    <t xml:space="preserve">thimadraft_3897 </t>
  </si>
  <si>
    <t xml:space="preserve">rhodanese </t>
  </si>
  <si>
    <t xml:space="preserve">tspo mbr proteins </t>
  </si>
  <si>
    <t xml:space="preserve">membrane </t>
  </si>
  <si>
    <t xml:space="preserve">ntpase </t>
  </si>
  <si>
    <t xml:space="preserve">gaf sensor histidine kinase </t>
  </si>
  <si>
    <t xml:space="preserve">flagellar motor switch flig </t>
  </si>
  <si>
    <t xml:space="preserve">peptide methionine sulfoxide reductase msra msrb </t>
  </si>
  <si>
    <t xml:space="preserve">von willebrand factor type a </t>
  </si>
  <si>
    <t xml:space="preserve">signal peptide peptidase </t>
  </si>
  <si>
    <t xml:space="preserve">l lactate permease </t>
  </si>
  <si>
    <t xml:space="preserve">hmpref6123_0036 </t>
  </si>
  <si>
    <t xml:space="preserve">major capsid </t>
  </si>
  <si>
    <t xml:space="preserve">bpv1_097 </t>
  </si>
  <si>
    <t xml:space="preserve">cre_16351 </t>
  </si>
  <si>
    <t xml:space="preserve">udp glucuronosyltransferase 2b23 </t>
  </si>
  <si>
    <t xml:space="preserve">cobalamin biosynthesis </t>
  </si>
  <si>
    <t xml:space="preserve">e3 ubiquitin ligase rnf168 isoform 1 </t>
  </si>
  <si>
    <t xml:space="preserve">atp synthase f1 epsilon subunit </t>
  </si>
  <si>
    <t xml:space="preserve">4 carboxymuconolactone decarboxylase </t>
  </si>
  <si>
    <t xml:space="preserve">iscps3 transposase orfa </t>
  </si>
  <si>
    <t xml:space="preserve">peptidase s24 s26a s26b region </t>
  </si>
  <si>
    <t xml:space="preserve">oxysterol binding 1 isoform </t>
  </si>
  <si>
    <t xml:space="preserve">sugar abc transporter permease </t>
  </si>
  <si>
    <t xml:space="preserve">proton coupled amino acid transporter 3 </t>
  </si>
  <si>
    <t xml:space="preserve">caspase recruitment 11 </t>
  </si>
  <si>
    <t xml:space="preserve">paired amphipathic helix sin3 </t>
  </si>
  <si>
    <t xml:space="preserve">flagellar m ring flif </t>
  </si>
  <si>
    <t xml:space="preserve">rna ligase atp </t>
  </si>
  <si>
    <t xml:space="preserve">alpha glucosidase </t>
  </si>
  <si>
    <t xml:space="preserve">rna polymerase ii subunit </t>
  </si>
  <si>
    <t xml:space="preserve">aldose 1 epimerase </t>
  </si>
  <si>
    <t xml:space="preserve">multidrug efflux system mdti </t>
  </si>
  <si>
    <t xml:space="preserve">acrb acrd acrf transporter </t>
  </si>
  <si>
    <t xml:space="preserve">cna00380 </t>
  </si>
  <si>
    <t xml:space="preserve">type i restriction modification system m subunit </t>
  </si>
  <si>
    <t xml:space="preserve">dna methyltransferase </t>
  </si>
  <si>
    <t xml:space="preserve">gdp mannose 4 6 dehydratase </t>
  </si>
  <si>
    <t xml:space="preserve">outer membrane ompa motb </t>
  </si>
  <si>
    <t xml:space="preserve">dna polymerase iii epsilon subunit </t>
  </si>
  <si>
    <t xml:space="preserve">abc transporter permease </t>
  </si>
  <si>
    <t xml:space="preserve">replicative dna helicase dnab gene product </t>
  </si>
  <si>
    <t xml:space="preserve">hmpref1977_1998 </t>
  </si>
  <si>
    <t xml:space="preserve">uncharacterized loc100888756 </t>
  </si>
  <si>
    <t xml:space="preserve">olv1_030c </t>
  </si>
  <si>
    <t xml:space="preserve">dna directed rna polymerase subunit </t>
  </si>
  <si>
    <t xml:space="preserve">dna directed rna polymerase ii subunit rpb9 </t>
  </si>
  <si>
    <t xml:space="preserve">ubiquitin conjugating enzyme e2 z </t>
  </si>
  <si>
    <t xml:space="preserve">d5 ntpase involved dna replication </t>
  </si>
  <si>
    <t xml:space="preserve">para aminobenzoate synthase component i </t>
  </si>
  <si>
    <t xml:space="preserve">type 2 ice structuring </t>
  </si>
  <si>
    <t xml:space="preserve">sphingosine kinase sphk </t>
  </si>
  <si>
    <t xml:space="preserve">krueppel factor 6 </t>
  </si>
  <si>
    <t xml:space="preserve">cysteinyl trna synthetase </t>
  </si>
  <si>
    <t xml:space="preserve">transposase orfb </t>
  </si>
  <si>
    <t xml:space="preserve">rna polymerase rpb5 </t>
  </si>
  <si>
    <t xml:space="preserve">dna directed rna polymerase ii subunit rpb2 </t>
  </si>
  <si>
    <t xml:space="preserve">transport system permease </t>
  </si>
  <si>
    <t xml:space="preserve">ethanolamine utilization eutq </t>
  </si>
  <si>
    <t xml:space="preserve">dna directed rna polymerases i ii iii subunit rpabc5 </t>
  </si>
  <si>
    <t xml:space="preserve">abc superfamily atp binding </t>
  </si>
  <si>
    <t xml:space="preserve">low quality zinc finger homeobox 4 </t>
  </si>
  <si>
    <t xml:space="preserve">excinuclease abc c subunit </t>
  </si>
  <si>
    <t xml:space="preserve">th970_20502 </t>
  </si>
  <si>
    <t xml:space="preserve">zinc binding cmp dcmp deaminase </t>
  </si>
  <si>
    <t xml:space="preserve">zinc finger 420 </t>
  </si>
  <si>
    <t xml:space="preserve">dna gyrase subunit a </t>
  </si>
  <si>
    <t xml:space="preserve">relaxase mobilization nuclease </t>
  </si>
  <si>
    <t xml:space="preserve">dna mismatch repair atpase </t>
  </si>
  <si>
    <t xml:space="preserve">fibronectin type iii </t>
  </si>
  <si>
    <t xml:space="preserve">hmpref9473_05060 </t>
  </si>
  <si>
    <t xml:space="preserve">histidine kinase </t>
  </si>
  <si>
    <t xml:space="preserve">hal1_18826 </t>
  </si>
  <si>
    <t xml:space="preserve">cpa2 monovalent cation proton h+ antiporter 2 </t>
  </si>
  <si>
    <t xml:space="preserve">c4 dicarboxylate anaerobic carrier </t>
  </si>
  <si>
    <t xml:space="preserve">rhein_0636 </t>
  </si>
  <si>
    <t xml:space="preserve">p20439_2580 </t>
  </si>
  <si>
    <t xml:space="preserve">ftsj methyltransferase 1 </t>
  </si>
  <si>
    <t xml:space="preserve">mrna capping enzyme </t>
  </si>
  <si>
    <t xml:space="preserve">cystathionine gamma synthase </t>
  </si>
  <si>
    <t xml:space="preserve">bdi_1511 </t>
  </si>
  <si>
    <t xml:space="preserve">dna directed rna polymerase ii subunit rpb7 </t>
  </si>
  <si>
    <t xml:space="preserve">d6 d11 helicase </t>
  </si>
  <si>
    <t xml:space="preserve">nudix hydrolase </t>
  </si>
  <si>
    <t xml:space="preserve">osv5_212r </t>
  </si>
  <si>
    <t xml:space="preserve">fad dependent sulfhydryl oxidase erv2 </t>
  </si>
  <si>
    <t xml:space="preserve">trans sialidase </t>
  </si>
  <si>
    <t xml:space="preserve">dna polymerase b precursor </t>
  </si>
  <si>
    <t xml:space="preserve">aminopeptidase c </t>
  </si>
  <si>
    <t xml:space="preserve">ubiquitin carboxyl terminal hydrolase 8 </t>
  </si>
  <si>
    <t xml:space="preserve">hyaluronan proteoglycan link 4 precursor </t>
  </si>
  <si>
    <t xml:space="preserve">cell division ftsh </t>
  </si>
  <si>
    <t xml:space="preserve">magn03008541 </t>
  </si>
  <si>
    <t xml:space="preserve">histone lysine n methyltransferase mll3 </t>
  </si>
  <si>
    <t xml:space="preserve">metallopeptidase wlm </t>
  </si>
  <si>
    <t xml:space="preserve">dihydrofolate reductase </t>
  </si>
  <si>
    <t xml:space="preserve">dna directed rna polymerase ii subunit rpb1 isoform 1 </t>
  </si>
  <si>
    <t xml:space="preserve">lon protease la </t>
  </si>
  <si>
    <t xml:space="preserve">lepbi_i1342 </t>
  </si>
  <si>
    <t xml:space="preserve">myrod_2192 </t>
  </si>
  <si>
    <t xml:space="preserve">efflux abc transporter permease </t>
  </si>
  <si>
    <t xml:space="preserve">phosphoglucan water dikinase </t>
  </si>
  <si>
    <t xml:space="preserve">ga30112 isoform c </t>
  </si>
  <si>
    <t xml:space="preserve">rna polymerase sigma factor rpod </t>
  </si>
  <si>
    <t xml:space="preserve">e3 ubiquitin ligase rin2 </t>
  </si>
  <si>
    <t xml:space="preserve">sensory box histidine kinase response regulator </t>
  </si>
  <si>
    <t xml:space="preserve">zinc finger rna binding 2 </t>
  </si>
  <si>
    <t xml:space="preserve">zinc finger eos isoform 1 </t>
  </si>
  <si>
    <t xml:space="preserve">dna topoisomerase i </t>
  </si>
  <si>
    <t xml:space="preserve">thymidine kinase </t>
  </si>
  <si>
    <t xml:space="preserve">tpha_0a04700 </t>
  </si>
  <si>
    <t xml:space="preserve">solute carrier 15 1 </t>
  </si>
  <si>
    <t xml:space="preserve">dna polymerase iii gamma tau subunit </t>
  </si>
  <si>
    <t xml:space="preserve">heat shock dnaj </t>
  </si>
  <si>
    <t xml:space="preserve">mpv1_153c </t>
  </si>
  <si>
    <t xml:space="preserve">upstream activation factor subunit spp27 isoform 1 </t>
  </si>
  <si>
    <t xml:space="preserve">dna polymerase iii subunit beta </t>
  </si>
  <si>
    <t xml:space="preserve">sporulation </t>
  </si>
  <si>
    <t xml:space="preserve">2 oxoglutarate dehydrogenase e2 subunit dihydrolipoamide succinyltransferase </t>
  </si>
  <si>
    <t xml:space="preserve">muts </t>
  </si>
  <si>
    <t xml:space="preserve">small multidrug resistance </t>
  </si>
  <si>
    <t xml:space="preserve">l aspartate beta decarboxylase </t>
  </si>
  <si>
    <t xml:space="preserve">rna polymerase beta subunit </t>
  </si>
  <si>
    <t xml:space="preserve">cip1 interacting zinc finger isoform 6 </t>
  </si>
  <si>
    <t xml:space="preserve">zinc finger c2h2 type </t>
  </si>
  <si>
    <t xml:space="preserve">amidase </t>
  </si>
  <si>
    <t xml:space="preserve">2 octaprenylphenol hydroxylase </t>
  </si>
  <si>
    <t xml:space="preserve">glycosyl hydrolase bnr repeat </t>
  </si>
  <si>
    <t xml:space="preserve">dna polymerase i </t>
  </si>
  <si>
    <t xml:space="preserve">anion transporter </t>
  </si>
  <si>
    <t xml:space="preserve">methylase involved ubiquinone menaquinone biosynthesis </t>
  </si>
  <si>
    <t xml:space="preserve">cphy_1726 </t>
  </si>
  <si>
    <t xml:space="preserve">radical sam </t>
  </si>
  <si>
    <t xml:space="preserve">elongation factor 3 </t>
  </si>
  <si>
    <t xml:space="preserve">dna polymerase iii subunit alpha </t>
  </si>
  <si>
    <t xml:space="preserve">nemvedraft_v1g153445 </t>
  </si>
  <si>
    <t xml:space="preserve">disulfide isomerase </t>
  </si>
  <si>
    <t xml:space="preserve">tonb dependent receptor plug </t>
  </si>
  <si>
    <t xml:space="preserve">dna polymerase delta large chain </t>
  </si>
  <si>
    <t xml:space="preserve">chemotaxis methyltransferase </t>
  </si>
  <si>
    <t xml:space="preserve">transposase orfb probable is150 </t>
  </si>
  <si>
    <t xml:space="preserve">crossover junction endonuclease mus81 </t>
  </si>
  <si>
    <t xml:space="preserve">rflaf_16952 </t>
  </si>
  <si>
    <t xml:space="preserve">ribonuclease iii </t>
  </si>
  <si>
    <t xml:space="preserve">zinc finger homeobox 4 </t>
  </si>
  <si>
    <t xml:space="preserve">cardiomyopathy 5 </t>
  </si>
  <si>
    <t xml:space="preserve">ncu00734 </t>
  </si>
  <si>
    <t xml:space="preserve">methyltransferase </t>
  </si>
  <si>
    <t xml:space="preserve">ldbnd_0898 </t>
  </si>
  <si>
    <t xml:space="preserve">asparagine synthetase </t>
  </si>
  <si>
    <t xml:space="preserve">tdel_0a06390 </t>
  </si>
  <si>
    <t xml:space="preserve">bacteriorhodopsin </t>
  </si>
  <si>
    <t xml:space="preserve">sialic acid specific acetylesterase ii </t>
  </si>
  <si>
    <t xml:space="preserve">calcium activated potassium channel subunit alpha 1 </t>
  </si>
  <si>
    <t xml:space="preserve">maestro isoform 1 </t>
  </si>
  <si>
    <t xml:space="preserve">zinc finger scan 21 </t>
  </si>
  <si>
    <t xml:space="preserve">cobw p47k </t>
  </si>
  <si>
    <t xml:space="preserve">penicillin binding </t>
  </si>
  <si>
    <t xml:space="preserve">bacitracin resistance baca </t>
  </si>
  <si>
    <t xml:space="preserve">thymidylate synthase </t>
  </si>
  <si>
    <t xml:space="preserve">likely vesicular transport factor uso1p </t>
  </si>
  <si>
    <t xml:space="preserve">hspb1 1 </t>
  </si>
  <si>
    <t xml:space="preserve">atp binding cassette sub c 9 </t>
  </si>
  <si>
    <t xml:space="preserve">cold shock dna binding </t>
  </si>
  <si>
    <t xml:space="preserve">16s rrna processing </t>
  </si>
  <si>
    <t xml:space="preserve">antirepressor </t>
  </si>
  <si>
    <t xml:space="preserve">adenosine monophosphate deaminase </t>
  </si>
  <si>
    <t xml:space="preserve">gm23503 </t>
  </si>
  <si>
    <t xml:space="preserve">serine threonine kinase </t>
  </si>
  <si>
    <t xml:space="preserve">cyclin dependent kinase e 1 </t>
  </si>
  <si>
    <t xml:space="preserve">glycosyltransferase </t>
  </si>
  <si>
    <t xml:space="preserve">serine threonine kinase rio1 </t>
  </si>
  <si>
    <t xml:space="preserve">ddb_g0271016 </t>
  </si>
  <si>
    <t xml:space="preserve">b12 dependent methionine synthase </t>
  </si>
  <si>
    <t xml:space="preserve">octaprenyl diphosphate synthase </t>
  </si>
  <si>
    <t xml:space="preserve">ntpase helicase </t>
  </si>
  <si>
    <t xml:space="preserve">pyruvate formate lyase </t>
  </si>
  <si>
    <t xml:space="preserve">probable 1 acyl sn glycerol 3 phosphate acyltransferase 5 </t>
  </si>
  <si>
    <t xml:space="preserve">dephospho coa kinase </t>
  </si>
  <si>
    <t xml:space="preserve">rna binding </t>
  </si>
  <si>
    <t xml:space="preserve">glutamine rich 2 </t>
  </si>
  <si>
    <t xml:space="preserve">penicillin binding 2b </t>
  </si>
  <si>
    <t xml:space="preserve">frpr 8 </t>
  </si>
  <si>
    <t xml:space="preserve">niasodraft_2854 </t>
  </si>
  <si>
    <t xml:space="preserve">prepilin </t>
  </si>
  <si>
    <t xml:space="preserve">replication initiation </t>
  </si>
  <si>
    <t xml:space="preserve">mpv1_186c </t>
  </si>
  <si>
    <t xml:space="preserve">had superfamily hydrolase </t>
  </si>
  <si>
    <t xml:space="preserve">udp glucose 6 dehydrogenase </t>
  </si>
  <si>
    <t xml:space="preserve">syn8016draft_2098 </t>
  </si>
  <si>
    <t xml:space="preserve">rumhyd_01987 </t>
  </si>
  <si>
    <t xml:space="preserve">agmatinase </t>
  </si>
  <si>
    <t xml:space="preserve">kqs_09425 </t>
  </si>
  <si>
    <t xml:space="preserve">atpb gene product </t>
  </si>
  <si>
    <t xml:space="preserve">ferric enterobactin receptor </t>
  </si>
  <si>
    <t xml:space="preserve">deoxyuridine 5' triphosphate nucleotidohydrolase </t>
  </si>
  <si>
    <t xml:space="preserve">cytidine deoxycytidylate deaminase zinc binding region </t>
  </si>
  <si>
    <t xml:space="preserve">cytidine deoxycytidylate deaminase zinc binding </t>
  </si>
  <si>
    <t xml:space="preserve">outer membrane probably involved nutrient binding </t>
  </si>
  <si>
    <t xml:space="preserve">response regulator chey receiver ggdef </t>
  </si>
  <si>
    <t xml:space="preserve">kinase 1 </t>
  </si>
  <si>
    <t xml:space="preserve">6 phosphogluconate dehydrogenase </t>
  </si>
  <si>
    <t xml:space="preserve">origin recognition complex subunit 6 </t>
  </si>
  <si>
    <t xml:space="preserve">stage ii sporulation e spoiie </t>
  </si>
  <si>
    <t xml:space="preserve">histidinol phosphatase </t>
  </si>
  <si>
    <t xml:space="preserve">loc100119467 </t>
  </si>
  <si>
    <t xml:space="preserve">dna ligase </t>
  </si>
  <si>
    <t xml:space="preserve">trap transporter solute receptor taxi </t>
  </si>
  <si>
    <t xml:space="preserve">lysyl trna synthetase </t>
  </si>
  <si>
    <t xml:space="preserve">histone acetyltransferase </t>
  </si>
  <si>
    <t xml:space="preserve">mitochondrial carrier repeats </t>
  </si>
  <si>
    <t xml:space="preserve">nitrogenase molybdenum iron subunit alpha </t>
  </si>
  <si>
    <t xml:space="preserve">atcv1_z249l </t>
  </si>
  <si>
    <t xml:space="preserve">gag pol polyprotein </t>
  </si>
  <si>
    <t xml:space="preserve">rcas_0170 </t>
  </si>
  <si>
    <t xml:space="preserve">ttherm_00838990 </t>
  </si>
  <si>
    <t xml:space="preserve">u box </t>
  </si>
  <si>
    <t xml:space="preserve">penicillin binding 1a </t>
  </si>
  <si>
    <t xml:space="preserve">permease </t>
  </si>
  <si>
    <t xml:space="preserve">methyltransferase type 11 </t>
  </si>
  <si>
    <t xml:space="preserve">prolyl 4 hydroxylase subunit alpha </t>
  </si>
  <si>
    <t xml:space="preserve">trna ile lysidine synthetase </t>
  </si>
  <si>
    <t xml:space="preserve">dnaj subfamily b 8 </t>
  </si>
  <si>
    <t xml:space="preserve">giy yig catalytic </t>
  </si>
  <si>
    <t xml:space="preserve">clug_01212 </t>
  </si>
  <si>
    <t xml:space="preserve">volcadraft_106491 </t>
  </si>
  <si>
    <t xml:space="preserve">apg7 ubiquitin activating enzyme e1 </t>
  </si>
  <si>
    <t xml:space="preserve">atp dependent dna helicase pif1 </t>
  </si>
  <si>
    <t xml:space="preserve">adenine specific dna methyltransferase type ii </t>
  </si>
  <si>
    <t xml:space="preserve">o antigen polymerase </t>
  </si>
  <si>
    <t xml:space="preserve">slit 1 </t>
  </si>
  <si>
    <t xml:space="preserve">ttherm_00161160 </t>
  </si>
  <si>
    <t xml:space="preserve">pmi10_00760 </t>
  </si>
  <si>
    <t xml:space="preserve">lic 1 operon </t>
  </si>
  <si>
    <t xml:space="preserve">ribonucleoside diphosphate reductase small chain </t>
  </si>
  <si>
    <t xml:space="preserve">mif4g ma3 </t>
  </si>
  <si>
    <t xml:space="preserve">mpv1_064 </t>
  </si>
  <si>
    <t xml:space="preserve">mfs transporter dha1 bicyclomycin chloramphenicol resistance </t>
  </si>
  <si>
    <t xml:space="preserve">metev_0974 </t>
  </si>
  <si>
    <t xml:space="preserve">fr483_n516r </t>
  </si>
  <si>
    <t xml:space="preserve">cation channel </t>
  </si>
  <si>
    <t xml:space="preserve">cytochrome c </t>
  </si>
  <si>
    <t xml:space="preserve">eco57i restriction endonuclease </t>
  </si>
  <si>
    <t xml:space="preserve">cdp diacylglycerol glycerol 3 phosphate </t>
  </si>
  <si>
    <t xml:space="preserve">dna adenine methylase </t>
  </si>
  <si>
    <t xml:space="preserve">hmpref9457_03708 </t>
  </si>
  <si>
    <t xml:space="preserve">glycosyltransferase group 2 glycan biosynthesis </t>
  </si>
  <si>
    <t xml:space="preserve">tryptophan repeat gene </t>
  </si>
  <si>
    <t xml:space="preserve">dna polymerase v umuc </t>
  </si>
  <si>
    <t xml:space="preserve">mg15 gene product </t>
  </si>
  <si>
    <t xml:space="preserve">ferric uptake regulator fur </t>
  </si>
  <si>
    <t xml:space="preserve">phosphoheptose isomerase </t>
  </si>
  <si>
    <t xml:space="preserve">glycine amidinotransferase mitochondrial isoform 1 </t>
  </si>
  <si>
    <t xml:space="preserve">dna polymerase iii polc </t>
  </si>
  <si>
    <t xml:space="preserve">fg04342.1 </t>
  </si>
  <si>
    <t xml:space="preserve">deoxynucleoside kinase </t>
  </si>
  <si>
    <t xml:space="preserve">msba gene product </t>
  </si>
  <si>
    <t xml:space="preserve">gd23558 </t>
  </si>
  <si>
    <t xml:space="preserve">atp binding cassette sub c 8 isoform 1 </t>
  </si>
  <si>
    <t xml:space="preserve">dna damage inducible f </t>
  </si>
  <si>
    <t xml:space="preserve">exonuclease </t>
  </si>
  <si>
    <t xml:space="preserve">fr483_n014l </t>
  </si>
  <si>
    <t xml:space="preserve">dna directed rna polymerase mitochondrial precursor </t>
  </si>
  <si>
    <t xml:space="preserve">mitochondrial chaperone bcs1 </t>
  </si>
  <si>
    <t xml:space="preserve">histone lysine n methyltransferase h3 </t>
  </si>
  <si>
    <t xml:space="preserve">map kinase </t>
  </si>
  <si>
    <t xml:space="preserve">eio_1240 </t>
  </si>
  <si>
    <t xml:space="preserve">mucin 4 isoform precursor </t>
  </si>
  <si>
    <t xml:space="preserve">teneurin 1 </t>
  </si>
  <si>
    <t xml:space="preserve">c </t>
  </si>
  <si>
    <t xml:space="preserve">carboxy terminal protease </t>
  </si>
  <si>
    <t xml:space="preserve">selenocysteine specific translation elongation factor </t>
  </si>
  <si>
    <t xml:space="preserve">tetr transcriptional regulator </t>
  </si>
  <si>
    <t xml:space="preserve">heat shock 70 kda </t>
  </si>
  <si>
    <t xml:space="preserve">filamentous hemagglutinin </t>
  </si>
  <si>
    <t xml:space="preserve">glycosyl transferase 11 </t>
  </si>
  <si>
    <t xml:space="preserve">replication factor c </t>
  </si>
  <si>
    <t xml:space="preserve">mfs peptide transporter ptr2 </t>
  </si>
  <si>
    <t xml:space="preserve">abc transporter atpase </t>
  </si>
  <si>
    <t xml:space="preserve">dna polymerase iii alpha subunit </t>
  </si>
  <si>
    <t xml:space="preserve">amaca2_11400 </t>
  </si>
  <si>
    <t xml:space="preserve">chromosome segregation smc </t>
  </si>
  <si>
    <t xml:space="preserve">gh21298 </t>
  </si>
  <si>
    <t xml:space="preserve">primase </t>
  </si>
  <si>
    <t xml:space="preserve">adenosine deaminase </t>
  </si>
  <si>
    <t xml:space="preserve">bacpec_01872 </t>
  </si>
  <si>
    <t xml:space="preserve">mannosyltransferase och1 enzymes </t>
  </si>
  <si>
    <t xml:space="preserve">ptt_02690 </t>
  </si>
  <si>
    <t xml:space="preserve">ring finger 141 </t>
  </si>
  <si>
    <t xml:space="preserve">deoxyribodipyrimidine photo lyase type i </t>
  </si>
  <si>
    <t xml:space="preserve">marhy0645 </t>
  </si>
  <si>
    <t xml:space="preserve">tpr </t>
  </si>
  <si>
    <t xml:space="preserve">tre oncogene isoform c </t>
  </si>
  <si>
    <t xml:space="preserve">abc transporter </t>
  </si>
  <si>
    <t xml:space="preserve">vv a32 packaging atpase </t>
  </si>
  <si>
    <t xml:space="preserve">serine threonine kinase haspin </t>
  </si>
  <si>
    <t xml:space="preserve">replication factor c small subunit </t>
  </si>
  <si>
    <t xml:space="preserve">cdifqc_03213 </t>
  </si>
  <si>
    <t xml:space="preserve">mitochondrial dna polymerase i d </t>
  </si>
  <si>
    <t xml:space="preserve">rna methyltransferase spou </t>
  </si>
  <si>
    <t xml:space="preserve">abc 2 type transporter </t>
  </si>
  <si>
    <t xml:space="preserve">2 oxoglutarate dehydrogenase e1 component </t>
  </si>
  <si>
    <t xml:space="preserve">amidohydrolase </t>
  </si>
  <si>
    <t xml:space="preserve">dna directed rna polymerase ii subunit 3 </t>
  </si>
  <si>
    <t xml:space="preserve">function duf214 </t>
  </si>
  <si>
    <t xml:space="preserve">nitho_3510019 </t>
  </si>
  <si>
    <t xml:space="preserve">lysozyme inhibitor </t>
  </si>
  <si>
    <t xml:space="preserve">phosphoglycerol transferase alkaline phosphatase superfamily </t>
  </si>
  <si>
    <t xml:space="preserve">deha2e16412p </t>
  </si>
  <si>
    <t xml:space="preserve">homocysteine responsive endoplasmic reticulum resident ubiquitin 2 </t>
  </si>
  <si>
    <t xml:space="preserve">poly a polymerase catalytic subunit </t>
  </si>
  <si>
    <t xml:space="preserve">hamp </t>
  </si>
  <si>
    <t xml:space="preserve">major capsid 4 </t>
  </si>
  <si>
    <t xml:space="preserve">pentachlorophenol 4 monooxygenase </t>
  </si>
  <si>
    <t xml:space="preserve">dna replication </t>
  </si>
  <si>
    <t xml:space="preserve">dacet_2224 </t>
  </si>
  <si>
    <t xml:space="preserve">rho gtpase activating 21 </t>
  </si>
  <si>
    <t xml:space="preserve">otv2_125 </t>
  </si>
  <si>
    <t xml:space="preserve">dna topoisomerase ii </t>
  </si>
  <si>
    <t xml:space="preserve">unnamed product </t>
  </si>
  <si>
    <t xml:space="preserve">transmembrane 1 tmem1b </t>
  </si>
  <si>
    <t xml:space="preserve">ecdysone receptor isoform a </t>
  </si>
  <si>
    <t xml:space="preserve">dnaj </t>
  </si>
  <si>
    <t xml:space="preserve">anti sigma factor antagonist </t>
  </si>
  <si>
    <t xml:space="preserve">transcriptional regulatory tyrr </t>
  </si>
  <si>
    <t xml:space="preserve">dna topoisomerase topa </t>
  </si>
  <si>
    <t xml:space="preserve">endoplasmic oxidoreductin 2 </t>
  </si>
  <si>
    <t xml:space="preserve">cc1g_03609 </t>
  </si>
  <si>
    <t xml:space="preserve">nucleoside diphosphate sugar epimerase dehydratase </t>
  </si>
  <si>
    <t xml:space="preserve">hmpref9474_00986 </t>
  </si>
  <si>
    <t xml:space="preserve">heat shock ssb1 </t>
  </si>
  <si>
    <t xml:space="preserve">trna ligase </t>
  </si>
  <si>
    <t xml:space="preserve">ribonucleoside diphosphate reductase large subunit </t>
  </si>
  <si>
    <t xml:space="preserve">fibronectin type iii 3a </t>
  </si>
  <si>
    <t xml:space="preserve">zinc finger </t>
  </si>
  <si>
    <t xml:space="preserve">otv1_149 </t>
  </si>
  <si>
    <t xml:space="preserve">fr483_n741r </t>
  </si>
  <si>
    <t xml:space="preserve">cytochrome c type biogenesis </t>
  </si>
  <si>
    <t xml:space="preserve">dna replication licensing factor mcm2 </t>
  </si>
  <si>
    <t xml:space="preserve">mi1_09806 </t>
  </si>
  <si>
    <t xml:space="preserve">transposase is605 orfb </t>
  </si>
  <si>
    <t xml:space="preserve">zinc finger 445 isoform 1 </t>
  </si>
  <si>
    <t xml:space="preserve">abc transporter atp binding </t>
  </si>
  <si>
    <t xml:space="preserve">nuclease </t>
  </si>
  <si>
    <t xml:space="preserve">glutamine synthetase </t>
  </si>
  <si>
    <t xml:space="preserve">sugar fermentation stimulation a </t>
  </si>
  <si>
    <t xml:space="preserve">sugar fermentation stimulation </t>
  </si>
  <si>
    <t xml:space="preserve">otv2_162 </t>
  </si>
  <si>
    <t xml:space="preserve">phosphoglycerate transport regulatory pgtc </t>
  </si>
  <si>
    <t xml:space="preserve">kinase phosphatase 2c pp2c </t>
  </si>
  <si>
    <t xml:space="preserve">growth hormone inducible transmembrane </t>
  </si>
  <si>
    <t xml:space="preserve">major capsid 1 </t>
  </si>
  <si>
    <t xml:space="preserve">thiaminase i </t>
  </si>
  <si>
    <t xml:space="preserve">rstb gene product </t>
  </si>
  <si>
    <t xml:space="preserve">type 11 methyltransferase </t>
  </si>
  <si>
    <t xml:space="preserve">chgg_00452 </t>
  </si>
  <si>
    <t xml:space="preserve">patched 1 isoform </t>
  </si>
  <si>
    <t xml:space="preserve">lambda phage tail tape meas lam c </t>
  </si>
  <si>
    <t xml:space="preserve">gh11010 </t>
  </si>
  <si>
    <t xml:space="preserve">glycosyl transferase group 1 </t>
  </si>
  <si>
    <t xml:space="preserve">s30ae </t>
  </si>
  <si>
    <t xml:space="preserve">triaddraft_51343 </t>
  </si>
  <si>
    <t xml:space="preserve">4 hydroxyphenylpyruvate dioxygenase </t>
  </si>
  <si>
    <t xml:space="preserve">gl15084 </t>
  </si>
  <si>
    <t xml:space="preserve">dna mismatch repair </t>
  </si>
  <si>
    <t xml:space="preserve">zinc finger lsd1 subclass subfamily </t>
  </si>
  <si>
    <t xml:space="preserve">alpha amylase </t>
  </si>
  <si>
    <t xml:space="preserve">cardiolipin synthetase </t>
  </si>
  <si>
    <t xml:space="preserve">peptidase m23 </t>
  </si>
  <si>
    <t xml:space="preserve">nechadraft_35748 </t>
  </si>
  <si>
    <t xml:space="preserve">atp dependent metalloprotease ftsh </t>
  </si>
  <si>
    <t xml:space="preserve">cell division ftsh3 </t>
  </si>
  <si>
    <t xml:space="preserve">zinc finger 462 </t>
  </si>
  <si>
    <t xml:space="preserve">vanillate o demethylase oxygenase subunit </t>
  </si>
  <si>
    <t xml:space="preserve">ribonuclease hii </t>
  </si>
  <si>
    <t xml:space="preserve">smc </t>
  </si>
  <si>
    <t xml:space="preserve">disulfide oxidoreductase </t>
  </si>
  <si>
    <t xml:space="preserve">mpv1_104c </t>
  </si>
  <si>
    <t xml:space="preserve">mtr_064s0031 </t>
  </si>
  <si>
    <t xml:space="preserve">serine threonine kinase plk4 isoform 1 </t>
  </si>
  <si>
    <t xml:space="preserve">dna mismatch repair muts </t>
  </si>
  <si>
    <t xml:space="preserve">eukaryotic translation initiation factor 4e type 3 </t>
  </si>
  <si>
    <t xml:space="preserve">pcna </t>
  </si>
  <si>
    <t xml:space="preserve">dna mismatch repair msh3 </t>
  </si>
  <si>
    <t xml:space="preserve">transmembrane channel 5 </t>
  </si>
  <si>
    <t xml:space="preserve">ankyrin repeat a 2 </t>
  </si>
  <si>
    <t xml:space="preserve">pt repeat </t>
  </si>
  <si>
    <t xml:space="preserve">atp dependent dna helicase pif1 isoform 1 </t>
  </si>
  <si>
    <t xml:space="preserve">fad dependent oxidoreductase </t>
  </si>
  <si>
    <t xml:space="preserve">dna replication factor c subunit rfc3 </t>
  </si>
  <si>
    <t xml:space="preserve">rna binding mssp 2 </t>
  </si>
  <si>
    <t xml:space="preserve">sensor </t>
  </si>
  <si>
    <t xml:space="preserve">atp dependent protease binding subunit clpb gene product </t>
  </si>
  <si>
    <t xml:space="preserve">patatin </t>
  </si>
  <si>
    <t xml:space="preserve">dna directed rna polymerase ii core subunit </t>
  </si>
  <si>
    <t xml:space="preserve">phage </t>
  </si>
  <si>
    <t xml:space="preserve">surface </t>
  </si>
  <si>
    <t xml:space="preserve">general secretion pathway g </t>
  </si>
  <si>
    <t xml:space="preserve">dna directed rna polymerases ii 24 kda polypeptide </t>
  </si>
  <si>
    <t xml:space="preserve">dna directed rna polymerase ii iii subunit rpabc5 </t>
  </si>
  <si>
    <t xml:space="preserve">dna mismatch repair muts iii </t>
  </si>
  <si>
    <t xml:space="preserve">adp ribosylation factor </t>
  </si>
  <si>
    <t xml:space="preserve">smc flexible hinge </t>
  </si>
  <si>
    <t xml:space="preserve">dna directed rna polymerase ii subunit rpb1 </t>
  </si>
  <si>
    <t xml:space="preserve">cellulosome anchoring cohesin region </t>
  </si>
  <si>
    <t xml:space="preserve">translocon delta subunit </t>
  </si>
  <si>
    <t xml:space="preserve">plasmodium function </t>
  </si>
  <si>
    <t xml:space="preserve">transcriptional regulator </t>
  </si>
  <si>
    <t xml:space="preserve">short chain dehydrogenase reductase sdr </t>
  </si>
  <si>
    <t xml:space="preserve">eh binding epsin 2 </t>
  </si>
  <si>
    <t xml:space="preserve">exonuclease vii large subunit </t>
  </si>
  <si>
    <t xml:space="preserve">brevican core isoform 1 precursor </t>
  </si>
  <si>
    <t xml:space="preserve">ubiquitin c terminal hydrolase </t>
  </si>
  <si>
    <t xml:space="preserve">ubiquitin c terminal hydrolase 38 isoform 1 </t>
  </si>
  <si>
    <t xml:space="preserve">rhamnosyltransferase </t>
  </si>
  <si>
    <t xml:space="preserve">metal dependent phosphohydrolase </t>
  </si>
  <si>
    <t xml:space="preserve">ny2a_b720l </t>
  </si>
  <si>
    <t xml:space="preserve">arginine decarboxylase </t>
  </si>
  <si>
    <t xml:space="preserve">rna polymerase </t>
  </si>
  <si>
    <t xml:space="preserve">fibrinogen binding </t>
  </si>
  <si>
    <t xml:space="preserve">beclin 1 autophagy key regulator </t>
  </si>
  <si>
    <t xml:space="preserve">mrna cap guanine n7 methyltransferase </t>
  </si>
  <si>
    <t xml:space="preserve">atp binding cassette sub e oabp 1 </t>
  </si>
  <si>
    <t xml:space="preserve">polyketide synthase type i </t>
  </si>
  <si>
    <t xml:space="preserve">preprotein translocase seca subunit </t>
  </si>
  <si>
    <t xml:space="preserve">dynamin </t>
  </si>
  <si>
    <t xml:space="preserve">4 hydroxy 3 methylbut 2 enyl diphosphate reductase </t>
  </si>
  <si>
    <t xml:space="preserve">low quality tspa </t>
  </si>
  <si>
    <t xml:space="preserve">mtr_7g068140 </t>
  </si>
  <si>
    <t xml:space="preserve">hef nuclease </t>
  </si>
  <si>
    <t xml:space="preserve">hydrolase </t>
  </si>
  <si>
    <t xml:space="preserve">dna polymerase delta catalytic subunit </t>
  </si>
  <si>
    <t xml:space="preserve">zinc finger 250 </t>
  </si>
  <si>
    <t xml:space="preserve">aig2 </t>
  </si>
  <si>
    <t xml:space="preserve">coch_1390 </t>
  </si>
  <si>
    <t xml:space="preserve">lamg </t>
  </si>
  <si>
    <t xml:space="preserve">peptidase m16 inactive </t>
  </si>
  <si>
    <t xml:space="preserve">mcyg_08685 </t>
  </si>
  <si>
    <t xml:space="preserve">zinc finger 183 </t>
  </si>
  <si>
    <t xml:space="preserve">dna primase </t>
  </si>
  <si>
    <t xml:space="preserve">ps273r </t>
  </si>
  <si>
    <t xml:space="preserve">carboxyl terminal protease </t>
  </si>
  <si>
    <t xml:space="preserve">type iii restriction enzyme res subunit </t>
  </si>
  <si>
    <t xml:space="preserve">aconitate hydratase </t>
  </si>
  <si>
    <t xml:space="preserve">fbxb 24 </t>
  </si>
  <si>
    <t xml:space="preserve">serine palmitoyltransferase 2 </t>
  </si>
  <si>
    <t xml:space="preserve">atp synthase chain d mitochondrial </t>
  </si>
  <si>
    <t xml:space="preserve">gliding motility gldl </t>
  </si>
  <si>
    <t xml:space="preserve">bifunctional dihydrofolate reductase thymidylate synthase </t>
  </si>
  <si>
    <t xml:space="preserve">replication </t>
  </si>
  <si>
    <t xml:space="preserve">tryptophan 2 3 dioxygenase </t>
  </si>
  <si>
    <t xml:space="preserve">sucrose 6 phosphate hydrolase </t>
  </si>
  <si>
    <t xml:space="preserve">pyridoxal kinase </t>
  </si>
  <si>
    <t xml:space="preserve">ribonuclease r </t>
  </si>
  <si>
    <t>cellular organisms,Eukaryota,Opisthokonta,Metazoa,Eumetazoa,Bilateria,Coelomata,Deuterostomia,Chordata,Craniata,Vertebrata,Gnathostomata,Teleostomi,Euteleostomi,Sarcopterygii,Tetrapoda,Amniota,Mammalia,Theria,Eutheria,Euarchontoglires,Glires,Rodentia,Sciurognathi,Muroidea,Muridae,Murinae,Rattus,Rattus norvegicus</t>
  </si>
  <si>
    <t>cellular organisms,Eukaryota,Opisthokonta,Metazoa,Eumetazoa,Bilateria,Coelomata,Protostomia,Ecdysozoa,Panarthropoda,Arthropoda,Mandibulata,Pancrustacea,Hexapoda,Insecta,Dicondylia,Pterygota,Neoptera,Endopterygota,Amphiesmenoptera,Lepidoptera,Glossata,Neolepidoptera,Heteroneura,Ditrysia,Obtectomera,Bombycoidea,Bombyciformes,Bombycidae,Bombycinae,Bombyx,Bombyx mori</t>
  </si>
  <si>
    <t>cellular organisms,Eukaryota,Opisthokonta,Metazoa,Eumetazoa,Bilateria,Coelomata,Deuterostomia,Chordata,Craniata,Vertebrata,Gnathostomata,Teleostomi,Euteleostomi,Actinopterygii,Actinopteri,Neopterygii,Teleostei,Elopocephala,Clupeocephala,Euteleostei,Neognathi,Neoteleostei,Eurypterygii,Ctenosquamata,Acanthomorpha,Euacanthomorpha,Holacanthopterygii,Acanthopterygii,Euacanthopterygii,Percomorpha,Tetraodontiformes,Tetraodontoidei,Tetradontoidea,Tetraodontidae,Takifugu,Takifugu rubripes</t>
  </si>
  <si>
    <t>cellular organisms,Eukaryota,Opisthokonta,Metazoa,Eumetazoa,Bilateria,Coelomata,Deuterostomia,Chordata,Craniata,Vertebrata,Gnathostomata,Teleostomi,Euteleostomi,Sarcopterygii,Tetrapoda,Amphibia,Batrachia,Anura,Pipoidea,Pipidae,Xenopodinae,Xenopus,Xenopus,Xenopus laevis</t>
  </si>
  <si>
    <t>cellular organisms,Eukaryota,Opisthokonta,Metazoa,Eumetazoa,Bilateria,Coelomata,Deuterostomia,Chordata,Craniata,Vertebrata,Gnathostomata,Teleostomi,Euteleostomi,Actinopterygii,Actinopteri,Neopterygii,Teleostei,Elopocephala,Clupeocephala,Euteleostei,Neognathi,Neoteleostei,Eurypterygii,Ctenosquamata,Acanthomorpha,Euacanthomorpha,Holacanthopterygii,Acanthopterygii,Euacanthopterygii,Percomorpha,Smegmamorpha,Atherinomorpha,Beloniformes,Adrianichthyoidei,Adrianichthyidae,Oryziinae,Oryzias,Oryzias latipes</t>
  </si>
  <si>
    <t>cellular organisms,Eukaryota,Opisthokonta,Metazoa,Eumetazoa,Bilateria,Coelomata,Protostomia,Ecdysozoa,Panarthropoda,Arthropoda,Mandibulata,Pancrustacea,Hexapoda,Insecta,Dicondylia,Pterygota,Neoptera,Endopterygota,Coleoptera,Polyphaga,Cucujiformia,Tenebrionoidea,Tenebrionidae,Tribolium,Tribolium castaneum</t>
  </si>
  <si>
    <t>cellular organisms,Eukaryota,Opisthokonta,Metazoa,Eumetazoa,Bilateria,Coelomata,Protostomia,Ecdysozoa,Panarthropoda,Arthropoda,Mandibulata,Pancrustacea,Hexapoda,Insecta,Dicondylia,Pterygota,Neoptera,Paraneoptera,Hemiptera,Sternorrhyncha,Aphidiformes,Aphidomorpha,Aphidoidea,Aphididae,Aphidinae,Macrosiphini,Acyrthosiphon,Acyrthosiphon pisum</t>
  </si>
  <si>
    <t>cellular organisms,Eukaryota,Opisthokonta,Metazoa,Eumetazoa,Bilateria,Coelomata,Deuterostomia,Chordata,Craniata,Vertebrata,Gnathostomata,Teleostomi,Euteleostomi,Sarcopterygii,Tetrapoda,Amniota,Mammalia,Theria,Eutheria,Euarchontoglires,Glires,Rodentia,Sciurognathi,Muroidea,Muridae,Murinae,Mus,Mus,Mus musculus</t>
  </si>
  <si>
    <t>Viruses,dsDNA viruses, no RNA stage,Papillomaviridae,Alphapapillomavirus,Alphapapillomavirus 5,Human papillomavirus type 26</t>
  </si>
  <si>
    <t>Viruses,dsDNA viruses, no RNA stage,Asfarviridae,Asfivirus,African swine fever virus</t>
  </si>
  <si>
    <t>Viruses,dsDNA viruses, no RNA stage,Adenoviridae,Atadenovirus,Duck adenovirus A</t>
  </si>
  <si>
    <t>Viruses,dsDNA viruses, no RNA stage,Phycodnaviridae,Chlorovirus,Paramecium bursaria Chlorella virus 1</t>
  </si>
  <si>
    <t>cellular organisms,Bacteria,Firmicutes,Bacilli,Bacillales,Bacillaceae,Bacillus,Bacillus halodurans,Bacillus halodurans C-125</t>
  </si>
  <si>
    <t>cellular organisms,Archaea,Crenarchaeota,Thermoprotei,Sulfolobales,Sulfolobaceae,Sulfolobus,Sulfolobus tokodaii,Sulfolobus tokodaii str. 7</t>
  </si>
  <si>
    <t>cellular organisms,Eukaryota,Opisthokonta,Metazoa,Eumetazoa,Bilateria,Coelomata,Protostomia,Ecdysozoa,Nematoda,Chromadorea,Rhabditida,Rhabditoidea,Rhabditidae,Peloderinae,Caenorhabditis,Caenorhabditis elegans</t>
  </si>
  <si>
    <t>cellular organisms,Eukaryota,Opisthokonta,Fungi,Microsporidia,Apansporoblastina,Unikaryonidae,Encephalitozoon,Encephalitozoon cuniculi,Encephalitozoon cuniculi GB-M1</t>
  </si>
  <si>
    <t>cellular organisms,Bacteria,Spirochaetes,Spirochaetia,Spirochaetales,Leptospiraceae,Leptospira,Leptospira interrogans,Leptospira interrogans serovar Lai,Leptospira interrogans serovar Lai str. 56601</t>
  </si>
  <si>
    <t>cellular organisms,Bacteria,Firmicutes,Bacilli,Bacillales,Staphylococcaceae,Staphylococcus,Staphylococcus epidermidis,Staphylococcus epidermidis ATCC 12228</t>
  </si>
  <si>
    <t>Viruses,dsDNA viruses, no RNA stage,Caudovirales,Myoviridae,Tevenvirinae,T4-like viruses,Aeromonas phage 44RR2.8t</t>
  </si>
  <si>
    <t>Viruses,dsDNA viruses, no RNA stage,Caudovirales,Myoviridae,Tevenvirinae,T4-like viruses,Aeromonas phage Aeh1</t>
  </si>
  <si>
    <t>cellular organisms,Bacteria,Proteobacteria,delta/epsilon subdivisions,Deltaproteobacteria,Bdellovibrionales,Bdellovibrionaceae,Bdellovibrio,Bdellovibrio bacteriovorus,Bdellovibrio bacteriovorus HD100</t>
  </si>
  <si>
    <t>cellular organisms,Eukaryota,Opisthokonta,Fungi,Dikarya,Ascomycota,saccharomyceta,Saccharomycotina,Saccharomycetes,Saccharomycetales,Saccharomycetaceae,Eremothecium,Eremothecium gossypii,Ashbya gossypii ATCC 10895</t>
  </si>
  <si>
    <t>cellular organisms,Eukaryota,Opisthokonta,Metazoa,Eumetazoa,Bilateria,Coelomata,Deuterostomia,Chordata,Craniata,Vertebrata,Gnathostomata,Teleostomi,Euteleostomi,Sarcopterygii,Tetrapoda,Amniota,Sauropsida,Sauria,Archosauria,Dinosauria,Saurischia,Theropoda,Coelurosauria,Aves,Neognathae,Galliformes,Phasianidae,Phasianinae,Gallus,Gallus gallus</t>
  </si>
  <si>
    <t>cellular organisms,Eukaryota,Opisthokonta,Metazoa,Eumetazoa,Bilateria,Coelomata,Deuterostomia,Chordata,Craniata,Vertebrata,Gnathostomata,Teleostomi,Euteleostomi,Sarcopterygii,Tetrapoda,Amniota,Mammalia,Theria,Eutheria,Laurasiatheria,Cetartiodactyla,Suina,Suidae,Sus,Sus scrofa</t>
  </si>
  <si>
    <t>cellular organisms,Eukaryota,Alveolata,Ciliophora,Intramacronucleata,Oligohymenophorea,Hymenostomatida,Tetrahymenina,Tetrahymenidae,Tetrahymena,Tetrahymena thermophila</t>
  </si>
  <si>
    <t>cellular organisms,Eukaryota,Opisthokonta,Fungi,Dikarya,Ascomycota,saccharomyceta,Pezizomycotina,leotiomyceta,Eurotiomycetes,Eurotiomycetidae,Eurotiales,Trichocomaceae,mitosporic Trichocomaceae,Aspergillus,Aspergillus terreus,Aspergillus terreus NIH2624</t>
  </si>
  <si>
    <t>cellular organisms,Eukaryota,Opisthokonta,Fungi,Dikarya,Ascomycota,saccharomyceta,Pezizomycotina,leotiomyceta,Eurotiomycetes,Eurotiomycetidae,Onygenales,mitosporic Onygenales,Coccidioides,Coccidioides immitis,Coccidioides immitis RS</t>
  </si>
  <si>
    <t>cellular organisms,Eukaryota,Opisthokonta,Fungi,Dikarya,Ascomycota,saccharomyceta,Pezizomycotina,leotiomyceta,Eurotiomycetes,Eurotiomycetidae,Eurotiales,Trichocomaceae,mitosporic Trichocomaceae,Aspergillus,Aspergillus clavatus,Aspergillus clavatus NRRL 1</t>
  </si>
  <si>
    <t>cellular organisms,Eukaryota,Parabasalia,Trichomonadida,Trichomonadidae,Trichomonas,Trichomonas vaginalis,Trichomonas vaginalis G3</t>
  </si>
  <si>
    <t>cellular organisms,Eukaryota,Alveolata,Apicomplexa,Aconoidasida,Haemosporida,Plasmodium,Plasmodium (Laverania),Plasmodium falciparum,Plasmodium falciparum 3D7</t>
  </si>
  <si>
    <t>cellular organisms,Eukaryota,Opisthokonta,Metazoa,Eumetazoa,Bilateria,Coelomata,Deuterostomia,Chordata,Craniata,Vertebrata,Gnathostomata,Teleostomi,Euteleostomi,Sarcopterygii,Tetrapoda,Amniota,Mammalia,Theria,Metatheria,Didelphimorphia,Didelphidae,Didelphinae,Monodelphis,Monodelphis domestica</t>
  </si>
  <si>
    <t>cellular organisms,Eukaryota,Opisthokonta,Fungi,Dikarya,Ascomycota,saccharomyceta,Saccharomycotina,Saccharomycetes,Saccharomycetales,Debaryomycetaceae,Scheffersomyces,Scheffersomyces stipitis,Scheffersomyces stipitis CBS 6054</t>
  </si>
  <si>
    <t>cellular organisms,Eukaryota,Alveolata,Ciliophora,Intramacronucleata,Oligohymenophorea,Peniculida,Parameciidae,Paramecium,Paramecium tetraurelia,Paramecium tetraurelia strain d4-2</t>
  </si>
  <si>
    <t>cellular organisms,Eukaryota,Opisthokonta,Fungi,Dikarya,Ascomycota,saccharomyceta,Saccharomycotina,Saccharomycetes,Saccharomycetales,Debaryomycetaceae,Meyerozyma,Meyerozyma guilliermondii,Meyerozyma guilliermondii ATCC 6260</t>
  </si>
  <si>
    <t>cellular organisms,Eukaryota,Opisthokonta,Fungi,Dikarya,Ascomycota,saccharomyceta,Saccharomycotina,Saccharomycetes,Saccharomycetales,Debaryomycetaceae,Lodderomyces,Lodderomyces elongisporus,Lodderomyces elongisporus NRRL YB-4239</t>
  </si>
  <si>
    <t>cellular organisms,Eukaryota,Opisthokonta,Fungi,Dikarya,Ascomycota,saccharomyceta,Pezizomycotina,leotiomyceta,Eurotiomycetes,Eurotiomycetidae,Onygenales,Ajellomycetaceae,Ajellomyces,Ajellomyces capsulatus,Ajellomyces capsulatus NAm1</t>
  </si>
  <si>
    <t>cellular organisms,Eukaryota,Opisthokonta,Fungi,Dikarya,Ascomycota,saccharomyceta,Pezizomycotina,leotiomyceta,sordariomyceta,Leotiomycetes,Helotiales,Sclerotiniaceae,Botryotinia,Botryotinia fuckeliana,Botryotinia fuckeliana B05.10</t>
  </si>
  <si>
    <t>cellular organisms,Eukaryota,Euglenozoa,Kinetoplastida,Trypanosomatidae,Leishmania,Viannia,Leishmania braziliensis species complex,Leishmania braziliensis,Leishmania braziliensis MHOM/BR/75/M2904</t>
  </si>
  <si>
    <t>cellular organisms,Eukaryota,Opisthokonta,Metazoa,Eumetazoa,Bilateria,Coelomata,Protostomia,Ecdysozoa,Panarthropoda,Arthropoda,Mandibulata,Pancrustacea,Hexapoda,Insecta,Dicondylia,Pterygota,Neoptera,Endopterygota,Hymenoptera,Apocrita,Chaldicoidea group,Chalcidoidea,Pteromalidae,Pteromalinae,Nasonia,Nasonia vitripennis</t>
  </si>
  <si>
    <t>cellular organisms,Eukaryota,Alveolata,Apicomplexa,Aconoidasida,Haemosporida,Plasmodium,Plasmodium (Plasmodium),Plasmodium vivax,Plasmodium vivax Sal-1</t>
  </si>
  <si>
    <t>cellular organisms,Eukaryota,Opisthokonta,Metazoa,Eumetazoa,Cnidaria,Anthozoa,Hexacorallia,Actiniaria,Edwardsiidae,Nematostella,Nematostella vectensis</t>
  </si>
  <si>
    <t>cellular organisms,Eukaryota,Opisthokonta,Metazoa,Eumetazoa,Bilateria,Coelomata,Protostomia,Ecdysozoa,Panarthropoda,Arthropoda,Mandibulata,Pancrustacea,Hexapoda,Insecta,Dicondylia,Pterygota,Neoptera,Endopterygota,Diptera,Nematocera,Culicimorpha,Culicoidea,Culicidae,Culicinae,Aedini,Aedes,Stegomyia,Aedes aegypti</t>
  </si>
  <si>
    <t>cellular organisms,Eukaryota,Euglenozoa,Kinetoplastida,Trypanosomatidae,Leishmania,Leishmania,Leishmania major species complex,Leishmania major,Leishmania major strain Friedlin</t>
  </si>
  <si>
    <t>cellular organisms,Eukaryota,Viridiplantae,Chlorophyta,Chlorophyceae,Chlamydomonadales,Chlamydomonadaceae,Chlamydomonas,Chlamydomonas reinhardtii</t>
  </si>
  <si>
    <t>cellular organisms,Eukaryota,Fornicata,Diplomonadida,Hexamitidae,Giardiinae,Giardia,Giardia intestinalis,Giardia lamblia ATCC 50803</t>
  </si>
  <si>
    <t>cellular organisms,Eukaryota,Opisthokonta,Fungi,Dikarya,Ascomycota,Taphrinomycotina,Schizosaccharomycetes,Schizosaccharomycetales,Schizosaccharomycetaceae,Schizosaccharomyces,Schizosaccharomyces pombe,Schizosaccharomyces pombe 972h-</t>
  </si>
  <si>
    <t>cellular organisms,Eukaryota,Amoebozoa,Archamoebae,Entamoebidae,Entamoeba,Entamoeba dispar,Entamoeba dispar SAW760</t>
  </si>
  <si>
    <t>cellular organisms,Eukaryota,Opisthokonta,Choanoflagellida,Codonosigidae,Monosiga,Monosiga brevicollis,Monosiga brevicollis MX1</t>
  </si>
  <si>
    <t>cellular organisms,Eukaryota,Viridiplantae,Streptophyta,Streptophytina,Embryophyta,Bryophyta,Bryophytina,Bryopsida,Funariidae,Funariales,Funariaceae,Physcomitrella,Physcomitrella patens,Physcomitrella patens subsp. patens</t>
  </si>
  <si>
    <t>cellular organisms,Eukaryota,Opisthokonta,Fungi,Dikarya,Basidiomycota,Agaricomycotina,Agaricomycetes,Agaricomycetidae,Agaricales,Psathyrellaceae,Coprinopsis,Coprinopsis cinerea,Coprinopsis cinerea okayama7#130</t>
  </si>
  <si>
    <t>cellular organisms,Eukaryota,Opisthokonta,Metazoa,Eumetazoa,Bilateria,Coelomata,Protostomia,Ecdysozoa,Nematoda,Chromadorea,Spirurida,Filarioidea,Onchocercidae,Brugia,Brugia malayi</t>
  </si>
  <si>
    <t>cellular organisms,Eukaryota,Opisthokonta,Metazoa,Eumetazoa,Bilateria,Coelomata,Deuterostomia,Chordata,Craniata,Vertebrata,Gnathostomata,Teleostomi,Euteleostomi,Sarcopterygii,Tetrapoda,Amniota,Mammalia,Theria,Eutheria,Laurasiatheria,Perissodactyla,Equidae,Equus,Equus,Equus caballus</t>
  </si>
  <si>
    <t>cellular organisms,Eukaryota,Opisthokonta,Metazoa,Eumetazoa,Bilateria,Coelomata,Protostomia,Ecdysozoa,Panarthropoda,Arthropoda,Mandibulata,Pancrustacea,Hexapoda,Insecta,Dicondylia,Pterygota,Neoptera,Endopterygota,Diptera,Brachycera,Muscomorpha,Eremoneura,Cyclorrhapha,Schizophora,Acalyptratae,Ephydroidea,Drosophilidae,Drosophilinae,Drosophilini,Drosophilina,Drosophiliti,Drosophila,Sophophora,melanogaster group,ananassae subgroup,ananassae species complex,Drosophila ananassae</t>
  </si>
  <si>
    <t>cellular organisms,Eukaryota,Opisthokonta,Metazoa,Eumetazoa,Bilateria,Coelomata,Protostomia,Ecdysozoa,Panarthropoda,Arthropoda,Mandibulata,Pancrustacea,Hexapoda,Insecta,Dicondylia,Pterygota,Neoptera,Endopterygota,Diptera,Brachycera,Muscomorpha,Eremoneura,Cyclorrhapha,Schizophora,Acalyptratae,Ephydroidea,Drosophilidae,Drosophilinae,Drosophilini,Drosophilina,Drosophiliti,Drosophila,Hawaiian Drosophila,picture wing clade,grimshawi clade,grimshawi group,grimshawi subgroup,Drosophila grimshawi</t>
  </si>
  <si>
    <t>cellular organisms,Eukaryota,Opisthokonta,Metazoa,Eumetazoa,Bilateria,Coelomata,Protostomia,Ecdysozoa,Panarthropoda,Arthropoda,Mandibulata,Pancrustacea,Hexapoda,Insecta,Dicondylia,Pterygota,Neoptera,Endopterygota,Diptera,Brachycera,Muscomorpha,Eremoneura,Cyclorrhapha,Schizophora,Acalyptratae,Ephydroidea,Drosophilidae,Drosophilinae,Drosophilini,Drosophilina,Drosophiliti,Drosophila,Drosophila,repleta group,mulleri subgroup,mojavensis species complex,Drosophila mojavensis</t>
  </si>
  <si>
    <t>cellular organisms,Eukaryota,Opisthokonta,Metazoa,Eumetazoa,Bilateria,Coelomata,Protostomia,Ecdysozoa,Panarthropoda,Arthropoda,Mandibulata,Pancrustacea,Hexapoda,Insecta,Dicondylia,Pterygota,Neoptera,Endopterygota,Diptera,Brachycera,Muscomorpha,Eremoneura,Cyclorrhapha,Schizophora,Acalyptratae,Ephydroidea,Drosophilidae,Drosophilinae,Drosophilini,Drosophilina,Drosophiliti,Drosophila,Sophophora,melanogaster group,melanogaster subgroup,Drosophila sechellia</t>
  </si>
  <si>
    <t>cellular organisms,Eukaryota,Opisthokonta,Metazoa,Eumetazoa,Bilateria,Coelomata,Protostomia,Ecdysozoa,Panarthropoda,Arthropoda,Mandibulata,Pancrustacea,Hexapoda,Insecta,Dicondylia,Pterygota,Neoptera,Endopterygota,Diptera,Brachycera,Muscomorpha,Eremoneura,Cyclorrhapha,Schizophora,Acalyptratae,Ephydroidea,Drosophilidae,Drosophilinae,Drosophilini,Drosophilina,Drosophiliti,Drosophila,Sophophora,willistoni group,willistoni subgroup,Drosophila willistoni</t>
  </si>
  <si>
    <t>cellular organisms,Eukaryota,Opisthokonta,Metazoa,Eumetazoa,Bilateria,Coelomata,Protostomia,Ecdysozoa,Panarthropoda,Arthropoda,Mandibulata,Pancrustacea,Hexapoda,Insecta,Dicondylia,Pterygota,Neoptera,Endopterygota,Diptera,Brachycera,Muscomorpha,Eremoneura,Cyclorrhapha,Schizophora,Acalyptratae,Ephydroidea,Drosophilidae,Drosophilinae,Drosophilini,Drosophilina,Drosophiliti,Drosophila,Sophophora,melanogaster group,melanogaster subgroup,Drosophila simulans</t>
  </si>
  <si>
    <t>cellular organisms,Eukaryota,Opisthokonta,Metazoa,Placozoa,Trichoplax,Trichoplax adhaerens</t>
  </si>
  <si>
    <t>cellular organisms,Eukaryota,Opisthokonta,Metazoa,Eumetazoa,Cnidaria,Hydrozoa,Hydroida,Anthomedusae,Hydridae,Hydra,Hydra magnipapillata</t>
  </si>
  <si>
    <t>cellular organisms,Eukaryota,stramenopiles,Bacillariophyta,Bacillariophyceae,Bacillariophycidae,Naviculales,Phaeodactylaceae,Phaeodactylum,Phaeodactylum tricornutum,Phaeodactylum tricornutum CCAP 1055/1</t>
  </si>
  <si>
    <t>cellular organisms,Eukaryota,Opisthokonta,Metazoa,Eumetazoa,Bilateria,Coelomata,Deuterostomia,Chordata,Craniata,Vertebrata,Gnathostomata,Teleostomi,Euteleostomi,Sarcopterygii,Tetrapoda,Amniota,Sauropsida,Sauria,Archosauria,Dinosauria,Saurischia,Theropoda,Coelurosauria,Aves,Neognathae,Passeriformes,Passeroidea,Estrildidae,Estrildinae,Taeniopygia,Taeniopygia guttata</t>
  </si>
  <si>
    <t>cellular organisms,Eukaryota,Alveolata,Apicomplexa,Aconoidasida,Haemosporida,Plasmodium,Plasmodium (Plasmodium),Plasmodium knowlesi,Plasmodium knowlesi strain H</t>
  </si>
  <si>
    <t>cellular organisms,Eukaryota,Viridiplantae,Streptophyta,Streptophytina,Embryophyta,Tracheophyta,Euphyllophyta,Spermatophyta,Magnoliophyta,eudicotyledons,core eudicotyledons,rosids,rosids incertae sedis,Vitales,Vitaceae,Vitis,Vitis vinifera</t>
  </si>
  <si>
    <t>cellular organisms,Eukaryota,stramenopiles,Bacillariophyta,Coscinodiscophyceae,Thalassiosirophycidae,Thalassiosirales,Thalassiosiraceae,Thalassiosira,Thalassiosira pseudonana,Thalassiosira pseudonana CCMP1335</t>
  </si>
  <si>
    <t>cellular organisms,Eukaryota,Viridiplantae,Streptophyta,Streptophytina,Embryophyta,Tracheophyta,Euphyllophyta,Spermatophyta,Magnoliophyta,eudicotyledons,core eudicotyledons,rosids,fabids,Malpighiales,Salicaceae,Saliceae,Populus,Populus trichocarpa</t>
  </si>
  <si>
    <t>cellular organisms,Eukaryota,Alveolata,Apicomplexa,Coccidia,Eucoccidiorida,Eimeriorina,Sarcocystidae,Toxoplasma,Toxoplasma gondii,Toxoplasma gondii ME49</t>
  </si>
  <si>
    <t>cellular organisms,Eukaryota,Opisthokonta,Fungi,Dikarya,Ascomycota,saccharomyceta,Pezizomycotina,leotiomyceta,Eurotiomycetes,Eurotiomycetidae,Eurotiales,Trichocomaceae,mitosporic Trichocomaceae,Aspergillus,Aspergillus flavus,Aspergillus flavus NRRL3357</t>
  </si>
  <si>
    <t>cellular organisms,Eukaryota,Opisthokonta,Metazoa,Eumetazoa,Bilateria,Coelomata,Protostomia,Ecdysozoa,Panarthropoda,Arthropoda,Chelicerata,Arachnida,Acari,Parasitiformes,Ixodida,Ixodoidea,Ixodidae,Ixodinae,Ixodes,Ixodes scapularis</t>
  </si>
  <si>
    <t>cellular organisms,Eukaryota,Opisthokonta,Fungi,Dikarya,Ascomycota,saccharomyceta,Saccharomycotina,Saccharomycetes,Saccharomycetales,mitosporic Saccharomycetales,Candida,Candida dubliniensis,Candida dubliniensis CD36</t>
  </si>
  <si>
    <t>cellular organisms,Eukaryota,Opisthokonta,Fungi,Dikarya,Ascomycota,saccharomyceta,Pezizomycotina,leotiomyceta,Eurotiomycetes,Eurotiomycetidae,Eurotiales,Trichocomaceae,Talaromyces,Talaromyces stipitatus,Talaromyces stipitatus ATCC 10500</t>
  </si>
  <si>
    <t>cellular organisms,Eukaryota,Viridiplantae,Chlorophyta,Mamiellophyceae,Mamiellales,Micromonas,Micromonas sp. RCC299</t>
  </si>
  <si>
    <t>cellular organisms,Eukaryota,Viridiplantae,Streptophyta,Streptophytina,Embryophyta,Tracheophyta,Euphyllophyta,Spermatophyta,Magnoliophyta,eudicotyledons,core eudicotyledons,rosids,fabids,Malpighiales,Euphorbiaceae,Acalyphoideae,Acalypheae,Ricinus,Ricinus communis</t>
  </si>
  <si>
    <t>cellular organisms,Eukaryota,Opisthokonta,Fungi,Dikarya,Ascomycota,saccharomyceta,Saccharomycotina,Saccharomycetes,Saccharomycetales,Saccharomycetaceae,Lachancea,Lachancea thermotolerans,Lachancea thermotolerans CBS 6340</t>
  </si>
  <si>
    <t>cellular organisms,Eukaryota,Opisthokonta,Fungi,Dikarya,Ascomycota,saccharomyceta,Pezizomycotina,leotiomyceta,Eurotiomycetes,Eurotiomycetidae,Eurotiales,Trichocomaceae,mitosporic Trichocomaceae,Penicillium,Penicillium chrysogenum complex,Penicillium chrysogenum,Penicillium chrysogenum Wisconsin 54-1255</t>
  </si>
  <si>
    <t>cellular organisms,Eukaryota,Opisthokonta,Metazoa,Eumetazoa,Bilateria,Coelomata,Deuterostomia,Chordata,Cephalochordata,Branchiostomidae,Branchiostoma,Branchiostoma floridae</t>
  </si>
  <si>
    <t>cellular organisms,Eukaryota,Opisthokonta,Metazoa,Eumetazoa,Bilateria,Coelomata,Protostomia,Ecdysozoa,Nematoda,Chromadorea,Rhabditida,Rhabditoidea,Rhabditidae,Peloderinae,Caenorhabditis,Caenorhabditis briggsae</t>
  </si>
  <si>
    <t>cellular organisms,Eukaryota,Opisthokonta,Fungi,Microsporidia,Apansporoblastina,Enterocytozoonidae,Enterocytozoon,Enterocytozoon bieneusi,Enterocytozoon bieneusi H348</t>
  </si>
  <si>
    <t>cellular organisms,Eukaryota,Heterolobosea,Schizopyrenida,Vahlkampfiidae,Naegleria,Naegleria gruberi,Naegleria gruberi strain NEG-M</t>
  </si>
  <si>
    <t>cellular organisms,Eukaryota,Opisthokonta,Metazoa,Eumetazoa,Bilateria,Coelomata,Deuterostomia,Chordata,Craniata,Vertebrata,Gnathostomata,Teleostomi,Euteleostomi,Sarcopterygii,Tetrapoda,Amniota,Mammalia,Theria,Eutheria,Euarchontoglires,Glires,Lagomorpha,Leporidae,Oryctolagus,Oryctolagus cuniculus</t>
  </si>
  <si>
    <t>cellular organisms,Eukaryota,Opisthokonta,Metazoa,Eumetazoa,Bilateria,Coelomata,Deuterostomia,Hemichordata,Enteropneusta,Harrimaniidae,Saccoglossus,Saccoglossus kowalevskii</t>
  </si>
  <si>
    <t>cellular organisms,Eukaryota,Opisthokonta,Metazoa,Eumetazoa,Bilateria,Coelomata,Deuterostomia,Chordata,Craniata,Vertebrata,Gnathostomata,Teleostomi,Euteleostomi,Sarcopterygii,Tetrapoda,Amniota,Mammalia,Theria,Eutheria,Euarchontoglires,Primates,Haplorrhini,Simiiformes,Platyrrhini,Cebidae,Callitrichinae,Callithrix,Callithrix jacchus</t>
  </si>
  <si>
    <t>cellular organisms,Eukaryota,Alveolata,Perkinsea,Perkinsida,Perkinsidae,Perkinsus,Perkinsus marinus,Perkinsus marinus ATCC 50983</t>
  </si>
  <si>
    <t>cellular organisms,Eukaryota,Opisthokonta,Metazoa,Eumetazoa,Bilateria,Coelomata,Deuterostomia,Chordata,Craniata,Vertebrata,Gnathostomata,Teleostomi,Euteleostomi,Sarcopterygii,Tetrapoda,Amniota,Mammalia,Theria,Eutheria,Euarchontoglires,Primates,Haplorrhini,Simiiformes,Catarrhini,Cercopithecoidea,Cercopithecidae,Cercopithecinae,Macaca,Macaca mulatta</t>
  </si>
  <si>
    <t>cellular organisms,Eukaryota,Opisthokonta,Fungi,Dikarya,Ascomycota,saccharomyceta,Pezizomycotina,Pezizomycetes,Pezizales,Tuberaceae,Tuber,Tuber melanosporum,Tuber melanosporum Mel28</t>
  </si>
  <si>
    <t>cellular organisms,Eukaryota,Viridiplantae,Streptophyta,Streptophytina,Embryophyta,Tracheophyta,Euphyllophyta,Spermatophyta,Magnoliophyta,eudicotyledons,core eudicotyledons,rosids,malvids,Brassicales,Brassicaceae,Camelineae,Arabidopsis,Arabidopsis lyrata,Arabidopsis lyrata subsp. lyrata</t>
  </si>
  <si>
    <t>cellular organisms,Eukaryota,stramenopiles,Oomycetes,Peronosporales,Phytophthora,Phytophthora infestans,Phytophthora infestans T30-4</t>
  </si>
  <si>
    <t>cellular organisms,Eukaryota,Opisthokonta,Metazoa,Eumetazoa,Bilateria,Coelomata,Deuterostomia,Chordata,Craniata,Vertebrata,Gnathostomata,Teleostomi,Euteleostomi,Sarcopterygii,Tetrapoda,Amniota,Mammalia,Theria,Eutheria,Laurasiatheria,Carnivora,Caniformia,Ursidae,Ailuropoda,Ailuropoda melanoleuca</t>
  </si>
  <si>
    <t>cellular organisms,Eukaryota,Opisthokonta,Metazoa,Eumetazoa,Bilateria,Coelomata,Deuterostomia,Chordata,Craniata,Vertebrata,Gnathostomata,Teleostomi,Euteleostomi,Sarcopterygii,Tetrapoda,Amphibia,Batrachia,Anura,Pipoidea,Pipidae,Xenopodinae,Xenopus,Silurana,Xenopus (Silurana) tropicalis</t>
  </si>
  <si>
    <t>cellular organisms,Eukaryota,Viridiplantae,Streptophyta,Streptophytina,Embryophyta,Tracheophyta,Lycopodiophyta,Isoetopsida,Selaginellales,Selaginellaceae,Selaginella,Selaginella moellendorffii</t>
  </si>
  <si>
    <t>cellular organisms,Eukaryota,Opisthokonta,Fungi,Microsporidia,Apansporoblastina,Nosematidae,Nosema,Nosema ceranae,Nosema ceranae BRL01</t>
  </si>
  <si>
    <t>cellular organisms,Eukaryota,Opisthokonta,Fungi,Dikarya,Ascomycota,saccharomyceta,Pezizomycotina,leotiomyceta,Eurotiomycetes,Eurotiomycetidae,Onygenales,Arthrodermataceae,Arthroderma,Arthroderma benhamiae,Arthroderma benhamiae CBS 112371</t>
  </si>
  <si>
    <t>cellular organisms,Eukaryota,Opisthokonta,Fungi,Dikarya,Basidiomycota,Agaricomycotina,Agaricomycetes,Agaricomycetidae,Agaricales,Schizophyllaceae,Schizophyllum,Schizophyllum commune,Schizophyllum commune H4-8</t>
  </si>
  <si>
    <t>cellular organisms,Eukaryota,Opisthokonta,Fungi,Dikarya,Ascomycota,saccharomyceta,Pezizomycotina,leotiomyceta,sordariomyceta,Sordariomycetes,Hypocreomycetidae,Hypocreales,Nectriaceae,Nectria,Nectria haematococca complex,Nectria haematococca,Nectria haematococca mpVI,Nectria haematococca mpVI 77-13-4</t>
  </si>
  <si>
    <t>cellular organisms,Eukaryota,Viridiplantae,Chlorophyta,Mamiellophyceae,Mamiellales,Micromonas,Micromonas pusilla,Micromonas pusilla CCMP1545</t>
  </si>
  <si>
    <t>cellular organisms,Eukaryota,Opisthokonta,Fungi,Microsporidia,Apansporoblastina,Unikaryonidae,Encephalitozoon,Encephalitozoon intestinalis,Encephalitozoon intestinalis ATCC 50506</t>
  </si>
  <si>
    <t>cellular organisms,Eukaryota,Viridiplantae,Chlorophyta,Mamiellophyceae,Mamiellales,Ostreococcus,Ostreococcus tauri</t>
  </si>
  <si>
    <t>cellular organisms,Eukaryota,Opisthokonta,Metazoa,Eumetazoa,Bilateria,Coelomata,Protostomia,Ecdysozoa,Nematoda,Chromadorea,Rhabditida,Rhabditoidea,Rhabditidae,Peloderinae,Caenorhabditis,Caenorhabditis remanei</t>
  </si>
  <si>
    <t>cellular organisms,Eukaryota,Opisthokonta,Metazoa,Eumetazoa,Bilateria,Coelomata,Protostomia,Ecdysozoa,Nematoda,Chromadorea,Spirurida,Filarioidea,Onchocercidae,Loa,Loa loa</t>
  </si>
  <si>
    <t>cellular organisms,Eukaryota,Opisthokonta,Metazoa,Eumetazoa,Bilateria,Coelomata,Deuterostomia,Chordata,Craniata,Vertebrata,Gnathostomata,Teleostomi,Euteleostomi,Actinopterygii,Actinopteri,Neopterygii,Teleostei,Elopocephala,Clupeocephala,Otocephala,Ostariophysi,Otophysi,Cypriniphysi,Cypriniformes,Cyprinoidea,Cyprinidae,Danio,Danio rerio</t>
  </si>
  <si>
    <t>cellular organisms,Eukaryota,Opisthokonta,Metazoa,Eumetazoa,Bilateria,Coelomata,Deuterostomia,Chordata,Craniata,Vertebrata,Gnathostomata,Teleostomi,Euteleostomi,Sarcopterygii,Tetrapoda,Amniota,Sauropsida,Sauria,Lepidosauria,Squamata,Iguania,Iguanidae,Polychrotinae,Anolis,Anolis carolinensis</t>
  </si>
  <si>
    <t>cellular organisms,Eukaryota,Opisthokonta,Fungi,Dikarya,Ascomycota,saccharomyceta,Pezizomycotina,leotiomyceta,Eurotiomycetes,Eurotiomycetidae,Onygenales,Arthrodermataceae,mitosporic Arthrodermataceae,Trichophyton,Trichophyton rubrum,Trichophyton rubrum CBS 118892</t>
  </si>
  <si>
    <t>cellular organisms,Eukaryota,Amoebozoa,Mycetozoa,Dictyosteliida,Dictyostelium,Dictyostelium purpureum</t>
  </si>
  <si>
    <t>cellular organisms,Eukaryota,Opisthokonta,Fungi,Dikarya,Ascomycota,saccharomyceta,Pezizomycotina,leotiomyceta,dothideomyceta,Dothideomycetes,Pleosporomycetidae,Pleosporales,Pleosporineae,Pleosporaceae,Pyrenophora,Pyrenophora teres,Pyrenophora teres f. teres,Pyrenophora teres f. teres 0-1</t>
  </si>
  <si>
    <t>cellular organisms,Eukaryota,Opisthokonta,Fungi,Dikarya,Ascomycota,saccharomyceta,Pezizomycotina,leotiomyceta,sordariomyceta,Sordariomycetes,Sordariomycetidae,Sordariales,Sordariaceae,Sordaria,Sordaria macrospora,Sordaria macrospora k-hell</t>
  </si>
  <si>
    <t>cellular organisms,Eukaryota,Opisthokonta,Metazoa,Eumetazoa,Bilateria,Coelomata,Protostomia,Ecdysozoa,Nematoda,Enoplea,Enoplia,Trichocephalida,Trichinellidae,Trichinella,Trichinella spiralis</t>
  </si>
  <si>
    <t>cellular organisms,Eukaryota,Opisthokonta,Metazoa,Porifera,Demospongiae,Ceractinomorpha,Haplosclerida,Niphatidae,Amphimedon,Amphimedon queenslandica</t>
  </si>
  <si>
    <t>cellular organisms,Eukaryota,Opisthokonta,Metazoa,Eumetazoa,Bilateria,Coelomata,Deuterostomia,Chordata,Craniata,Vertebrata,Gnathostomata,Teleostomi,Euteleostomi,Sarcopterygii,Tetrapoda,Amniota,Mammalia,Theria,Eutheria,Afrotheria,Proboscidea,Elephantidae,Loxodonta,Loxodonta africana</t>
  </si>
  <si>
    <t>cellular organisms,Eukaryota,Opisthokonta,Metazoa,Eumetazoa,Bilateria,Coelomata,Protostomia,Ecdysozoa,Panarthropoda,Arthropoda,Mandibulata,Pancrustacea,Hexapoda,Insecta,Dicondylia,Pterygota,Neoptera,Endopterygota,Diptera,Nematocera,Culicimorpha,Culicoidea,Culicidae,Anophelinae,Anopheles,Cellia,Pyretophorus,gambiae species complex,Anopheles gambiae,Anopheles gambiae str. PEST</t>
  </si>
  <si>
    <t>cellular organisms,Eukaryota,Opisthokonta,Metazoa,Eumetazoa,Bilateria,Coelomata,Deuterostomia,Chordata,Craniata,Vertebrata,Gnathostomata,Teleostomi,Euteleostomi,Actinopterygii,Actinopteri,Neopterygii,Teleostei,Elopocephala,Clupeocephala,Euteleostei,Neognathi,Neoteleostei,Eurypterygii,Ctenosquamata,Acanthomorpha,Euacanthomorpha,Holacanthopterygii,Acanthopterygii,Euacanthopterygii,Percomorpha,Perciformes,Labroidei,Cichlidae,African cichlids,Pseudocrenilabrinae,Tilapiini,Oreochromis,Oreochromis niloticus</t>
  </si>
  <si>
    <t>cellular organisms,Eukaryota,Opisthokonta,Metazoa,Eumetazoa,Bilateria,Coelomata,Protostomia,Ecdysozoa,Panarthropoda,Arthropoda,Mandibulata,Pancrustacea,Hexapoda,Insecta,Dicondylia,Pterygota,Neoptera,Endopterygota,Hymenoptera,Apocrita,Aculeata,Apoidea,Apidae,Bombinae,Bombini,Bombus,Pyrobombus,Bombus impatiens</t>
  </si>
  <si>
    <t>cellular organisms,Eukaryota,Opisthokonta,Metazoa,Eumetazoa,Bilateria,Coelomata,Deuterostomia,Chordata,Craniata,Vertebrata,Gnathostomata,Teleostomi,Euteleostomi,Sarcopterygii,Tetrapoda,Amniota,Mammalia,Theria,Eutheria,Euarchontoglires,Glires,Rodentia,Sciurognathi,Muroidea,Cricetidae,Cricetinae,Cricetulus,Cricetulus griseus</t>
  </si>
  <si>
    <t>cellular organisms,Eukaryota,Viridiplantae,Streptophyta,Streptophytina,Embryophyta,Tracheophyta,Euphyllophyta,Spermatophyta,Magnoliophyta,eudicotyledons,core eudicotyledons,rosids,fabids,Fabales,Fabaceae,Papilionoideae,Phaseoleae,Glycine,Glycine max</t>
  </si>
  <si>
    <t>cellular organisms,Eukaryota,Viridiplantae,Streptophyta,Streptophytina,Embryophyta,Tracheophyta,Euphyllophyta,Spermatophyta,Magnoliophyta,Liliopsida,commelinids,Poales,Poaceae,BEP clade,Pooideae,Brachypodieae,Brachypodium,Brachypodium distachyon</t>
  </si>
  <si>
    <t>cellular organisms,Eukaryota,Viridiplantae,Streptophyta,Streptophytina,Embryophyta,Tracheophyta,Euphyllophyta,Spermatophyta,Magnoliophyta,eudicotyledons,core eudicotyledons,rosids,fabids,Fabales,Fabaceae,Papilionoideae,Trifolieae,Medicago,Medicago truncatula</t>
  </si>
  <si>
    <t>cellular organisms,Eukaryota,Opisthokonta,Fungi,Dikarya,Ascomycota,saccharomyceta,Saccharomycotina,Saccharomycetes,Saccharomycetales,Saccharomycetaceae,Torulaspora,Torulaspora delbrueckii</t>
  </si>
  <si>
    <t>cellular organisms,Eukaryota,Opisthokonta,Metazoa,Eumetazoa,Bilateria,Coelomata,Protostomia,Ecdysozoa,Panarthropoda,Arthropoda,Mandibulata,Pancrustacea,Hexapoda,Insecta,Dicondylia,Pterygota,Neoptera,Endopterygota,Hymenoptera,Apocrita,Aculeata,Apoidea,Apidae,Apinae,Apini,Apis,Apis florea</t>
  </si>
  <si>
    <t>cellular organisms,Eukaryota,Opisthokonta,Metazoa,Eumetazoa,Bilateria,Coelomata,Protostomia,Ecdysozoa,Panarthropoda,Arthropoda,Mandibulata,Pancrustacea,Hexapoda,Insecta,Dicondylia,Pterygota,Neoptera,Endopterygota,Hymenoptera,Apocrita,Aculeata,Apoidea,Megachilidae,Megachilinae,Megachilini,Megachile,Megachile rotundata</t>
  </si>
  <si>
    <t>cellular organisms,Eukaryota,Opisthokonta,Metazoa,Eumetazoa,Bilateria,Coelomata,Deuterostomia,Echinodermata,Eleutherozoa,Echinozoa,Echinoidea,Euechinoidea,Echinacea,Echinoida,Strongylocentrotidae,Strongylocentrotus,Strongylocentrotus purpuratus</t>
  </si>
  <si>
    <t>cellular organisms,Eukaryota,Opisthokonta,Metazoa,Eumetazoa,Bilateria,Coelomata,Deuterostomia,Chordata,Craniata,Vertebrata,Gnathostomata,Teleostomi,Euteleostomi,Sarcopterygii,Tetrapoda,Amniota,Mammalia,Theria,Eutheria,Euarchontoglires,Primates,Strepsirrhini,Lorisiformes,Galagidae,Otolemur,Otolemur garnettii</t>
  </si>
  <si>
    <t>cellular organisms,Eukaryota,Opisthokonta,Fungi,Dikarya,Ascomycota,saccharomyceta,Pezizomycotina,leotiomyceta,sordariomyceta,Sordariomycetes,Hypocreomycetidae,Hypocreales,Nectriaceae,Gibberella,Gibberella zeae,Gibberella zeae PH-1</t>
  </si>
  <si>
    <t>cellular organisms,Eukaryota,Opisthokonta,Fungi,Dikarya,Ascomycota,saccharomyceta,Saccharomycotina,Saccharomycetes,Saccharomycetales,Saccharomycetaceae,Nakaseomyces,mitosporic Nakaseomyces,Candida glabrata,Candida glabrata CBS 138</t>
  </si>
  <si>
    <t>cellular organisms,Eukaryota,Opisthokonta,Fungi,Dikarya,Ascomycota,saccharomyceta,Saccharomycotina,Saccharomycetes,Saccharomycetales,Saccharomycetaceae,Kluyveromyces,Kluyveromyces lactis,Kluyveromyces lactis NRRL Y-1140</t>
  </si>
  <si>
    <t>cellular organisms,Eukaryota,Opisthokonta,Fungi,Dikarya,Ascomycota,saccharomyceta,Saccharomycotina,Saccharomycetes,Saccharomycetales,Debaryomycetaceae,Debaryomyces,Debaryomyces hansenii,Debaryomyces hansenii var. hansenii,Debaryomyces hansenii CBS767</t>
  </si>
  <si>
    <t>cellular organisms,Eukaryota,Opisthokonta,Metazoa,Eumetazoa,Bilateria,Coelomata,Deuterostomia,Chordata,Craniata,Vertebrata,Gnathostomata,Teleostomi,Euteleostomi,Sarcopterygii,Tetrapoda,Amniota,Mammalia,Theria,Eutheria,Laurasiatheria,Carnivora,Caniformia,Canidae,Canis,Canis lupus,Canis lupus familiaris</t>
  </si>
  <si>
    <t>cellular organisms,Eukaryota,Opisthokonta,Fungi,Dikarya,Basidiomycota,Agaricomycotina,Tremellomycetes,Tremellales,Tremellaceae,Filobasidiella,Filobasidiella/Cryptococcus neoformans species complex,Cryptococcus neoformans,Cryptococcus neoformans var. neoformans,Cryptococcus neoformans var. neoformans JEC21</t>
  </si>
  <si>
    <t>cellular organisms,Eukaryota,Amoebozoa,Mycetozoa,Dictyosteliida,Dictyostelium,Dictyostelium discoideum,Dictyostelium discoideum AX4</t>
  </si>
  <si>
    <t>cellular organisms,Eukaryota,Amoebozoa,Archamoebae,Entamoebidae,Entamoeba,Entamoeba histolytica,Entamoeba histolytica HM-1:IMSS</t>
  </si>
  <si>
    <t>cellular organisms,Eukaryota,Alveolata,Apicomplexa,Coccidia,Eucoccidiorida,Eimeriorina,Cryptosporidiidae,Cryptosporidium,Cryptosporidium hominis,Cryptosporidium hominis TU502</t>
  </si>
  <si>
    <t>cellular organisms,Eukaryota,Opisthokonta,Fungi,Dikarya,Ascomycota,saccharomyceta,Saccharomycotina,Saccharomycetes,Saccharomycetales,mitosporic Saccharomycetales,Candida,Candida albicans,Candida albicans SC5314</t>
  </si>
  <si>
    <t>cellular organisms,Eukaryota,Alveolata,Apicomplexa,Aconoidasida,Haemosporida,Plasmodium,Plasmodium (Vinckeia),Plasmodium yoelii,Plasmodium yoelii yoelii,Plasmodium yoelii yoelii 17XNL</t>
  </si>
  <si>
    <t>cellular organisms,Eukaryota,Alveolata,Apicomplexa,Aconoidasida,Haemosporida,Plasmodium,Plasmodium (Vinckeia),Plasmodium chabaudi,Plasmodium chabaudi chabaudi</t>
  </si>
  <si>
    <t>cellular organisms,Eukaryota,Opisthokonta,Fungi,Dikarya,Basidiomycota,Agaricomycotina,Tremellomycetes,Tremellales,Tremellaceae,Filobasidiella,Filobasidiella/Cryptococcus neoformans species complex,Cryptococcus neoformans,Cryptococcus neoformans var. neoformans,Cryptococcus neoformans var. neoformans B-3501A</t>
  </si>
  <si>
    <t>cellular organisms,Eukaryota,Euglenozoa,Kinetoplastida,Trypanosomatidae,Trypanosoma,Schizotrypanum,Trypanosoma cruzi,Trypanosoma cruzi strain CL Brener</t>
  </si>
  <si>
    <t>cellular organisms,Eukaryota,Euglenozoa,Kinetoplastida,Trypanosomatidae,Trypanosoma,Trypanozoon,Trypanosoma brucei,Trypanosoma brucei brucei,Trypanosoma brucei brucei strain 927/4 GUTat10.1</t>
  </si>
  <si>
    <t>cellular organisms,Bacteria,Cyanobacteria,Prochlorales,Prochlorococcaceae,Prochlorococcus,Prochlorococcus marinus,Prochlorococcus marinus str. AS9601</t>
  </si>
  <si>
    <t>cellular organisms,Bacteria,Firmicutes,Clostridia,Clostridiales,Clostridiaceae,Clostridium,Clostridium thermocellum,Clostridium thermocellum ATCC 27405</t>
  </si>
  <si>
    <t>cellular organisms,Bacteria,Bacteroidetes/Chlorobi group,Chlorobi,Chlorobia,Chlorobiales,Chlorobiaceae,Chlorobium/Pelodictyon group,Chlorobium,Chlorobium phaeovibrioides,Chlorobium phaeovibrioides DSM 265</t>
  </si>
  <si>
    <t>cellular organisms,Bacteria,Thermotogae,Thermotogae,Thermotogales,Thermotogaceae,Thermotoga,Thermotoga petrophila,Thermotoga petrophila RKU-1</t>
  </si>
  <si>
    <t>cellular organisms,Bacteria,Firmicutes,Clostridia,Clostridiales,Clostridiaceae,Clostridium,Clostridium botulinum,Clostridium botulinum A,Clostridium botulinum A str. ATCC 3502</t>
  </si>
  <si>
    <t>cellular organisms,Bacteria,Fusobacteria,Fusobacteriia,Fusobacteriales,Fusobacteriaceae,Fusobacterium,Fusobacterium nucleatum,Fusobacterium nucleatum subsp. polymorphum,Fusobacterium nucleatum subsp. polymorphum ATCC 10953</t>
  </si>
  <si>
    <t>cellular organisms,Bacteria,Proteobacteria,Alphaproteobacteria,Sphingomonadales,Sphingomonadaceae,Sphingomonas,Sphingomonas wittichii,Sphingomonas wittichii RW1</t>
  </si>
  <si>
    <t>cellular organisms,Bacteria,Bacteroidetes/Chlorobi group,Bacteroidetes,Bacteroidia,Bacteroidales,Bacteroidaceae,Bacteroides,Bacteroides vulgatus,Bacteroides vulgatus ATCC 8482</t>
  </si>
  <si>
    <t>cellular organisms,Bacteria,Proteobacteria,delta/epsilon subdivisions,Epsilonproteobacteria,unclassified Epsilonproteobacteria,Nitratiruptor,Nitratiruptor sp. SB155-2</t>
  </si>
  <si>
    <t>Viruses,dsDNA viruses, no RNA stage,Phycodnaviridae,Chlorovirus,Paramecium bursaria Chlorella virus A1,Paramecium bursaria Chlorella virus FR483</t>
  </si>
  <si>
    <t>Viruses,dsDNA viruses, no RNA stage,Phycodnaviridae,Chlorovirus,unclassified Chlorovirus,Acanthocystis turfacea Chlorella virus 1</t>
  </si>
  <si>
    <t>cellular organisms,Archaea,Crenarchaeota,Thermoprotei,Desulfurococcales,Desulfurococcaceae,Ignicoccus,Ignicoccus hospitalis,Ignicoccus hospitalis KIN4/I</t>
  </si>
  <si>
    <t>cellular organisms,Bacteria,Firmicutes,Bacilli,Lactobacillales,Streptococcaceae,Streptococcus,Streptococcus gordonii,Streptococcus gordonii str. Challis,Streptococcus gordonii str. Challis substr. CH1</t>
  </si>
  <si>
    <t>Viruses,dsDNA viruses, no RNA stage,Caudovirales,Myoviridae,Tevenvirinae,T4-like viruses,unclassified T4-like viruses,Enterobacteria phage Phi1</t>
  </si>
  <si>
    <t>cellular organisms,Bacteria,Proteobacteria,Alphaproteobacteria,Rickettsiales,Rickettsiaceae,Rickettsieae,Rickettsia,typhus group,Rickettsia canadensis,Rickettsia canadensis str. McKiel</t>
  </si>
  <si>
    <t>cellular organisms,Bacteria,Proteobacteria,Alphaproteobacteria,Rickettsiales,Rickettsiaceae,Rickettsieae,Rickettsia,belli group,Rickettsia bellii,Rickettsia bellii OSU 85-389</t>
  </si>
  <si>
    <t>Viruses,dsDNA viruses, no RNA stage,Phycodnaviridae,Chlorovirus,Paramecium bursaria Chlorella virus NY2A</t>
  </si>
  <si>
    <t>Viruses,dsDNA viruses, no RNA stage,Phycodnaviridae,Chlorovirus,unclassified Chlorovirus,Paramecium bursaria Chlorella virus AR158</t>
  </si>
  <si>
    <t>cellular organisms,Bacteria,Cyanobacteria,Chroococcales,Acaryochloris,Acaryochloris marina,Acaryochloris marina MBIC11017</t>
  </si>
  <si>
    <t>cellular organisms,Bacteria,Chloroflexi,Chloroflexi,Herpetosiphonales,Herpetosiphonaceae,Herpetosiphon,Herpetosiphon aurantiacus,Herpetosiphon aurantiacus DSM 785</t>
  </si>
  <si>
    <t>cellular organisms,Bacteria,Proteobacteria,Gammaproteobacteria,Alteromonadales,Shewanellaceae,Shewanella,Shewanella baltica,Shewanella baltica OS195</t>
  </si>
  <si>
    <t>cellular organisms,Bacteria,Tenericutes,Mollicutes,Acholeplasmatales,Acholeplasmataceae,Acholeplasma,Acholeplasma laidlawii,Acholeplasma laidlawii PG-8A</t>
  </si>
  <si>
    <t>Viruses,dsDNA viruses, no RNA stage,Phycodnaviridae,unclassified Phycodnaviridae,Ostreococcus virus OsV5</t>
  </si>
  <si>
    <t>cellular organisms,Bacteria,Cyanobacteria,Chroococcales,Microcystis,Microcystis aeruginosa,Microcystis aeruginosa NIES-843</t>
  </si>
  <si>
    <t>cellular organisms,Bacteria,Firmicutes,Clostridia,Thermoanaerobacterales,Thermoanaerobacteraceae,Thermoanaerobacter,Thermoanaerobacter sp. X514</t>
  </si>
  <si>
    <t>cellular organisms,Bacteria,Proteobacteria,Gammaproteobacteria,Alteromonadales,Shewanellaceae,Shewanella,Shewanella halifaxensis,Shewanella halifaxensis HAW-EB4</t>
  </si>
  <si>
    <t>cellular organisms,Bacteria,Firmicutes,Clostridia,Clostridiales,Clostridiales incertae sedis,Clostridiales Family XI. Incertae Sedis,Finegoldia,Finegoldia magna,Finegoldia magna ATCC 29328</t>
  </si>
  <si>
    <t>cellular organisms,Bacteria,unclassified Bacteria,candidate division WWE1,Candidatus Cloacamonas,Candidatus Cloacamonas acidaminovorans</t>
  </si>
  <si>
    <t>cellular organisms,Bacteria,Proteobacteria,Gammaproteobacteria,Pseudomonadales,Pseudomonadaceae,Pseudomonas,Pseudomonas putida group,Pseudomonas putida,Pseudomonas putida W619</t>
  </si>
  <si>
    <t>cellular organisms,Bacteria,Firmicutes,Clostridia,Clostridiales,Clostridiaceae,Clostridium,Clostridium botulinum,Clostridium botulinum B,Clostridium botulinum B1,Clostridium botulinum B1 str. Okra</t>
  </si>
  <si>
    <t>cellular organisms,Bacteria,Chlamydiae/Verrucomicrobia group,Verrucomicrobia,Opitutae,Opitutales,Opitutaceae,Opitutus,Opitutus terrae,Opitutus terrae PB90-1</t>
  </si>
  <si>
    <t>cellular organisms,Bacteria,Proteobacteria,Betaproteobacteria,Burkholderiales,Burkholderiaceae,Burkholderia,Burkholderia phymatum,Burkholderia phymatum STM815</t>
  </si>
  <si>
    <t>cellular organisms,Bacteria,Cyanobacteria,Nostocales,Nostocaceae,Nostoc,Nostoc punctiforme,Nostoc punctiforme PCC 73102</t>
  </si>
  <si>
    <t>cellular organisms,Bacteria,Proteobacteria,Betaproteobacteria,Burkholderiales,Burkholderiaceae,Ralstonia,Ralstonia pickettii,Ralstonia pickettii 12J</t>
  </si>
  <si>
    <t>cellular organisms,Bacteria,Firmicutes,Clostridia,Clostridiales,Clostridiaceae,Clostridium,Clostridium botulinum,Clostridium botulinum E,Clostridium botulinum E3 str. Alaska E43</t>
  </si>
  <si>
    <t>cellular organisms,Bacteria,Chlamydiae/Verrucomicrobia group,Verrucomicrobia,unclassified Verrucomicrobia,Methylacidiphilales,Methylacidiphilaceae,Methylacidiphilum,Methylacidiphilum infernorum,Methylacidiphilum infernorum V4</t>
  </si>
  <si>
    <t>cellular organisms,Bacteria,Bacteroidetes/Chlorobi group,Chlorobi,Chlorobia,Chlorobiales,Chlorobiaceae,Chlorobaculum,Chlorobaculum parvum,Chlorobaculum parvum NCIB 8327</t>
  </si>
  <si>
    <t>cellular organisms,Eukaryota,Rhizaria,Cercozoa,Silicofilosea,Euglyphida,Paulinellidae,Paulinella,Paulinella chromatophora</t>
  </si>
  <si>
    <t>Viruses,dsDNA viruses, no RNA stage,Phycodnaviridae,Phaeovirus,Feldmannia species virus</t>
  </si>
  <si>
    <t>cellular organisms,Bacteria,Proteobacteria,Gammaproteobacteria,Enterobacteriales,Enterobacteriaceae,Salmonella,Salmonella enterica,Salmonella enterica subsp. enterica,Salmonella enterica subsp. enterica serovar Dublin,Salmonella enterica subsp. enterica serovar Dublin str. CT_02021853</t>
  </si>
  <si>
    <t>Viruses,dsDNA viruses, no RNA stage,Caudovirales,Siphoviridae,unclassified Siphoviridae,Bacteroides phage B40-8</t>
  </si>
  <si>
    <t>cellular organisms,Bacteria,Nitrospirae,Nitrospira,Nitrospirales,Nitrospiraceae,Thermodesulfovibrio,Thermodesulfovibrio yellowstonii,Thermodesulfovibrio yellowstonii DSM 11347</t>
  </si>
  <si>
    <t>cellular organisms,Bacteria,Bacteroidetes/Chlorobi group,Bacteroidetes,Bacteroidia,Bacteroidales,unclassified Bacteroidales,Candidatus Azobacteroides,Candidatus Azobacteroides pseudotrichonymphae,Candidatus Azobacteroides pseudotrichonymphae genomovar. CFP2</t>
  </si>
  <si>
    <t>cellular organisms,Bacteria,Firmicutes,Bacilli,Bacillales,Bacillaceae,Anoxybacillus,Anoxybacillus flavithermus,Anoxybacillus flavithermus WK1</t>
  </si>
  <si>
    <t>cellular organisms,Bacteria,Cyanobacteria,Chroococcales,Cyanothece,Cyanothece sp. PCC 7424</t>
  </si>
  <si>
    <t>cellular organisms,Bacteria,Proteobacteria,Gammaproteobacteria,Pasteurellales,Pasteurellaceae,Haemophilus,Haemophilus parasuis,Haemophilus parasuis SH0165</t>
  </si>
  <si>
    <t>cellular organisms,Bacteria,Cyanobacteria,Chroococcales,Cyanothece,Cyanothece sp. PCC 7425</t>
  </si>
  <si>
    <t>cellular organisms,Bacteria,Proteobacteria,Alphaproteobacteria,Rhizobiales,Rhizobiaceae,Rhizobium/Agrobacterium group,Agrobacterium,Agrobacterium tumefaciens complex,Agrobacterium tumefaciens,Agrobacterium radiobacter K84</t>
  </si>
  <si>
    <t>cellular organisms,Bacteria,Firmicutes,Bacilli,Lactobacillales,Streptococcaceae,Streptococcus,Streptococcus uberis,Streptococcus uberis 0140J</t>
  </si>
  <si>
    <t>cellular organisms,Bacteria,Proteobacteria,delta/epsilon subdivisions,Deltaproteobacteria,Desulfobacterales,Desulfobacteraceae,Desulfobacterium,Desulfobacterium autotrophicum,Desulfobacterium autotrophicum HRM2</t>
  </si>
  <si>
    <t>cellular organisms,Bacteria,Proteobacteria,delta/epsilon subdivisions,Epsilonproteobacteria,Nautiliales,Nautiliaceae,Nautilia,Nautilia profundicola,Nautilia profundicola AmH</t>
  </si>
  <si>
    <t>cellular organisms,Bacteria,Proteobacteria,Gammaproteobacteria,Pseudomonadales,Pseudomonadaceae,Pseudomonas,Pseudomonas fluorescens group,Pseudomonas fluorescens,Pseudomonas fluorescens SBW25</t>
  </si>
  <si>
    <t>cellular organisms,Bacteria,Proteobacteria,Betaproteobacteria,Methylophilales,Methylophilaceae,Methylotenera,Methylotenera mobilis,Methylotenera mobilis JLW8</t>
  </si>
  <si>
    <t>cellular organisms,Bacteria,Proteobacteria,Betaproteobacteria,Methylophilales,Methylophilaceae,Methylovorus,Methylovorus glucosotrophus,Methylovorus glucosetrophus SIP3-4</t>
  </si>
  <si>
    <t>cellular organisms,Bacteria,Proteobacteria,Alphaproteobacteria,Rhodobacterales,Hyphomonadaceae,Hirschia,Hirschia baltica,Hirschia baltica ATCC 49814</t>
  </si>
  <si>
    <t>cellular organisms,Bacteria,Actinobacteria,Actinobacteria,Actinobacteridae,Actinomycetales,Catenulisporineae,Catenulisporaceae,Catenulispora,Catenulispora acidiphila,Catenulispora acidiphila DSM 44928</t>
  </si>
  <si>
    <t>cellular organisms,Bacteria,Bacteroidetes/Chlorobi group,Bacteroidetes,Sphingobacteriia,Sphingobacteriales,Chitinophagaceae,Chitinophaga,Chitinophaga pinensis,Chitinophaga pinensis DSM 2588</t>
  </si>
  <si>
    <t>cellular organisms,Bacteria,Cyanobacteria,Chroococcales,Cyanothece,Cyanothece sp. PCC 8802</t>
  </si>
  <si>
    <t>cellular organisms,Bacteria,Firmicutes,Clostridia,Clostridiales,Peptococcaceae,Desulfotomaculum,Desulfotomaculum acetoxidans,Desulfotomaculum acetoxidans DSM 771</t>
  </si>
  <si>
    <t>cellular organisms,Archaea,Euryarchaeota,Methanococci,Methanococcales,Methanocaldococcaceae,Methanocaldococcus,Methanocaldococcus vulcanius,Methanocaldococcus vulcanius M7</t>
  </si>
  <si>
    <t>cellular organisms,Bacteria,Fibrobacteres/Acidobacteria group,Fibrobacteres,Fibrobacteria,Fibrobacterales,Fibrobacteraceae,Fibrobacter,Fibrobacter succinogenes,Fibrobacter succinogenes subsp. succinogenes,Fibrobacter succinogenes subsp. succinogenes S85</t>
  </si>
  <si>
    <t>cellular organisms,Bacteria,Bacteroidetes/Chlorobi group,Bacteroidetes,Flavobacteriia,Flavobacteriales,Blattabacteriaceae,Blattabacterium,Blattabacterium sp. (Blattella germanica),Blattabacterium sp. (Blattella germanica) str. Bge</t>
  </si>
  <si>
    <t>cellular organisms,Bacteria,Actinobacteria,Actinobacteria,Actinobacteridae,Actinomycetales,Streptosporangineae,Streptosporangiaceae,Streptosporangium,Streptosporangium roseum,Streptosporangium roseum DSM 43021</t>
  </si>
  <si>
    <t>cellular organisms,Bacteria,Thermotogae,Thermotogae,Thermotogales,Thermotogaceae,Thermotoga,Thermotoga naphthophila,Thermotoga naphthophila RKU-10</t>
  </si>
  <si>
    <t>cellular organisms,Bacteria,Proteobacteria,Gammaproteobacteria,Enterobacteriales,Enterobacteriaceae,Citrobacter,Citrobacter rodentium,Citrobacter rodentium ICC168</t>
  </si>
  <si>
    <t>cellular organisms,Bacteria,Bacteroidetes/Chlorobi group,Bacteroidetes,Cytophagia,Cytophagales,Cytophagaceae,Spirosoma,Spirosoma linguale,Spirosoma linguale DSM 74</t>
  </si>
  <si>
    <t>cellular organisms,Archaea,Euryarchaeota,Halobacteria,Halobacteriales,Halobacteriaceae,Haloterrigena,Haloterrigena turkmenica,Haloterrigena turkmenica DSM 5511</t>
  </si>
  <si>
    <t>Viruses,dsDNA viruses, no RNA stage,unclassified dsDNA viruses,Marseillevirus family,Marseillevirus</t>
  </si>
  <si>
    <t>cellular organisms,Bacteria,Firmicutes,Bacilli,Bacillales,Bacillaceae,Bacillus,Bacillus pseudofirmus,Bacillus pseudofirmus OF4</t>
  </si>
  <si>
    <t>Viruses,dsDNA viruses, no RNA stage,Phycodnaviridae,unclassified Phycodnaviridae,Ostreococcus tauri virus 1</t>
  </si>
  <si>
    <t>cellular organisms,Bacteria,Actinobacteria,Actinobacteria,Actinobacteridae,Actinomycetales,Glycomycineae,Glycomycetaceae,Stackebrandtia,Stackebrandtia nassauensis,Stackebrandtia nassauensis DSM 44728</t>
  </si>
  <si>
    <t>cellular organisms,Bacteria,Proteobacteria,Gammaproteobacteria,Alteromonadales,Shewanellaceae,Shewanella,Shewanella violacea,Shewanella violacea DSS12</t>
  </si>
  <si>
    <t>cellular organisms,Bacteria,Proteobacteria,Alphaproteobacteria,Rhodobacterales,Rhodobacteraceae,Rhodobacter,Rhodobacter capsulatus,Rhodobacter capsulatus SB 1003</t>
  </si>
  <si>
    <t>cellular organisms,Bacteria,Bacteroidetes/Chlorobi group,Bacteroidetes,Flavobacteriia,Flavobacteriales,Flavobacteriaceae,Zunongwangia,Zunongwangia profunda,Zunongwangia profunda SM-A87</t>
  </si>
  <si>
    <t>cellular organisms,Bacteria,Proteobacteria,Alphaproteobacteria,Caulobacterales,Caulobacteraceae,Caulobacter,Caulobacter segnis,Caulobacter segnis ATCC 21756</t>
  </si>
  <si>
    <t>cellular organisms,Bacteria,Proteobacteria,Betaproteobacteria,Methylophilales,Methylophilaceae,Methylotenera,Methylotenera versatilis,Methylotenera versatilis 301</t>
  </si>
  <si>
    <t>cellular organisms,Bacteria,Firmicutes,Bacilli,Bacillales,Bacillaceae,Bacillus,Bacillus selenitireducens,Bacillus selenitireducens MLS10</t>
  </si>
  <si>
    <t>cellular organisms,Archaea,Euryarchaeota,Methanomicrobia,Methanosarcinales,Methanosarcinaceae,Methanohalobium,Methanohalobium evestigatum,Methanohalobium evestigatum Z-7303</t>
  </si>
  <si>
    <t>cellular organisms,Archaea,Crenarchaeota,Thermoprotei,Acidilobales,Acidilobaceae,Acidilobus,Acidilobus saccharovorans,Acidilobus saccharovorans 345-15</t>
  </si>
  <si>
    <t>cellular organisms,Bacteria,Firmicutes,Clostridia,Thermoanaerobacterales,Thermoanaerobacterales Family III. Incertae Sedis,Thermosediminibacter,Thermosediminibacter oceani,Thermosediminibacter oceani DSM 16646</t>
  </si>
  <si>
    <t>cellular organisms,Bacteria,Firmicutes,Clostridia,Clostridiales,Lachnospiraceae,Butyrivibrio,Clostridium proteoclasticum,Butyrivibrio proteoclasticus B316</t>
  </si>
  <si>
    <t>cellular organisms,Bacteria,Bacteroidetes/Chlorobi group,Bacteroidetes,Flavobacteriia,Flavobacteriales,Flavobacteriaceae,Maribacter,Maribacter sp. HTCC2170</t>
  </si>
  <si>
    <t>cellular organisms,Bacteria,Proteobacteria,delta/epsilon subdivisions,Epsilonproteobacteria,Campylobacterales,Helicobacteraceae,Helicobacter,Helicobacter pylori,Helicobacter pylori PeCan4</t>
  </si>
  <si>
    <t>Viruses,dsDNA viruses, no RNA stage,unclassified dsDNA viruses,Cafeteria roenbergensis virus BV-PW1</t>
  </si>
  <si>
    <t>cellular organisms,Bacteria,Firmicutes,Bacilli,Bacillales,Bacillaceae,Bacillus,Bacillus subtilis group,Bacillus atrophaeus,Bacillus atrophaeus 1942</t>
  </si>
  <si>
    <t>Viruses,dsDNA viruses, no RNA stage,Mimiviridae,Mimivirus,Acanthamoeba polyphaga mimivirus</t>
  </si>
  <si>
    <t>cellular organisms,Bacteria,Firmicutes,Clostridia,Halanaerobiales,Halanaerobiaceae,Halanaerobium,Halanaerobium hydrogeniformans</t>
  </si>
  <si>
    <t>Viruses,dsDNA viruses, no RNA stage,Phycodnaviridae,Prasinovirus,unclassified Prasinovirus,Bathycoccus sp. RCC1105 virus BpV,Bathycoccus sp. RCC1105 virus BpV1</t>
  </si>
  <si>
    <t>Viruses,dsDNA viruses, no RNA stage,Phycodnaviridae,Prasinovirus,unclassified Prasinovirus,Ostreococcus lucimarinus virus OlV1</t>
  </si>
  <si>
    <t>Viruses,dsDNA viruses, no RNA stage,Phycodnaviridae,Prasinovirus,unclassified Prasinovirus,Micromonas sp. RCC1109 virus MpV1</t>
  </si>
  <si>
    <t>Viruses,dsDNA viruses, no RNA stage,Phycodnaviridae,unclassified Phycodnaviridae,Ostreococcus tauri virus 2</t>
  </si>
  <si>
    <t>Viruses,dsDNA viruses, no RNA stage,Caudovirales,Myoviridae,Tevenvirinae,T4-like viruses,unclassified T4-like viruses,Enterobacteria phage vB_EcoM-VR7</t>
  </si>
  <si>
    <t>cellular organisms,Bacteria,Firmicutes,Clostridia,Clostridiales,Ruminococcaceae,Ethanoligenens,Ethanoligenens harbinense,Ethanoligenens harbinense YUAN-3</t>
  </si>
  <si>
    <t>cellular organisms,Bacteria,Proteobacteria,delta/epsilon subdivisions,Deltaproteobacteria,Desulfovibrionales,Desulfovibrionaceae,Desulfovibrio,Desulfovibrio aespoeensis,Desulfovibrio aespoeensis Aspo-2</t>
  </si>
  <si>
    <t>cellular organisms,Bacteria,Fibrobacteres/Acidobacteria group,Acidobacteria,Acidobacteriia,Acidobacteriales,Acidobacteriaceae,Granulicella,Granulicella tundricola,Granulicella tundricola MP5ACTX9</t>
  </si>
  <si>
    <t>cellular organisms,Bacteria,Bacteroidetes/Chlorobi group,Bacteroidetes,Flavobacteriia,Flavobacteriales,Flavobacteriaceae,Weeksella,Weeksella virosa,Weeksella virosa DSM 16922</t>
  </si>
  <si>
    <t>cellular organisms,Bacteria,Spirochaetes,Spirochaetia,Spirochaetales,Spirochaetaceae,Sphaerochaeta,Sphaerochaeta globus,Sphaerochaeta globus str. Buddy</t>
  </si>
  <si>
    <t>cellular organisms,Bacteria,Firmicutes,Clostridia,Clostridiales,Peptococcaceae,Syntrophobotulus,Syntrophobotulus glycolicus,Syntrophobotulus glycolicus DSM 8271</t>
  </si>
  <si>
    <t>cellular organisms,Bacteria,Bacteroidetes/Chlorobi group,Bacteroidetes,Sphingobacteriia,Sphingobacteriales,Sphingobacteriaceae,Sphingobacterium,Sphingobacterium sp. 21</t>
  </si>
  <si>
    <t>Viruses,dsDNA viruses, no RNA stage,Caudovirales,Myoviridae,unclassified Myoviridae,Synechococcus phage Syn19</t>
  </si>
  <si>
    <t>Viruses,dsDNA viruses, no RNA stage,Caudovirales,Myoviridae,unclassified Myoviridae,Synechococcus phage S-SSM7</t>
  </si>
  <si>
    <t>Viruses,dsDNA viruses, no RNA stage,Caudovirales,Myoviridae,unclassified Myoviridae,Prochlorococcus phage P-SSM7</t>
  </si>
  <si>
    <t>cellular organisms,Bacteria,Bacteroidetes/Chlorobi group,Bacteroidetes,Flavobacteriia,Flavobacteriales,Cryomorphaceae,Fluviicola,Fluviicola taffensis,Fluviicola taffensis DSM 16823</t>
  </si>
  <si>
    <t>Viruses,dsDNA viruses, no RNA stage,unclassified dsDNA viruses,Marseillevirus family,Lausannevirus</t>
  </si>
  <si>
    <t>cellular organisms,Archaea,Crenarchaeota,Thermoprotei,Sulfolobales,Sulfolobaceae,Metallosphaera,Metallosphaera cuprina,Metallosphaera cuprina Ar-4</t>
  </si>
  <si>
    <t>cellular organisms,Bacteria,Proteobacteria,Gammaproteobacteria,Pasteurellales,Pasteurellaceae,Gallibacterium,Gallibacterium anatis,Gallibacterium anatis UMN179</t>
  </si>
  <si>
    <t>cellular organisms,Bacteria,Bacteroidetes/Chlorobi group,Bacteroidetes,Flavobacteriia,Flavobacteriales,Flavobacteriaceae,Krokinobacter,Krokinobacter sp. 4H-3-7-5</t>
  </si>
  <si>
    <t>cellular organisms,Bacteria,Firmicutes,Clostridia,Clostridiales,Peptococcaceae,Desulfotomaculum,Desulfotomaculum kuznetsovii,Desulfotomaculum kuznetsovii DSM 6115</t>
  </si>
  <si>
    <t>cellular organisms,Bacteria,Proteobacteria,Gammaproteobacteria,Thiotrichales,Piscirickettsiaceae,Thioalkalimicrobium,Thioalkalimicrobium cyclicum,Thioalkalimicrobium cyclicum ALM1</t>
  </si>
  <si>
    <t>cellular organisms,Bacteria,Proteobacteria,Alphaproteobacteria,Rhizobiales,Rhizobiaceae,Sinorhizobium/Ensifer group,Sinorhizobium,Sinorhizobium meliloti,Sinorhizobium meliloti AK83</t>
  </si>
  <si>
    <t>cellular organisms,Bacteria,Bacteroidetes/Chlorobi group,Bacteroidetes,Flavobacteriia,Flavobacteriales,Flavobacteriaceae,Lacinutrix,Lacinutrix sp. 5H-3-7-4</t>
  </si>
  <si>
    <t>cellular organisms,Archaea,Euryarchaeota,Methanomicrobia,Methanosarcinales,Methanosarcinaceae,Methanosalsum,Methanosalsum zhilinae,Methanosalsum zhilinae DSM 4017</t>
  </si>
  <si>
    <t>cellular organisms,Bacteria,Firmicutes,Bacilli,Bacillales,Paenibacillaceae,Paenibacillus,Paenibacillus mucilaginosus,Paenibacillus mucilaginosus KNP414</t>
  </si>
  <si>
    <t>cellular organisms,Bacteria,Bacteroidetes/Chlorobi group,Bacteroidetes,Cytophagia,Cytophagales,Cytophagaceae,Runella,Runella slithyformis,Runella slithyformis DSM 19594</t>
  </si>
  <si>
    <t>cellular organisms,Bacteria,Tenericutes,Mollicutes,Mycoplasmatales,Mycoplasmataceae,Mycoplasma,Mycoplasma bovis,Mycoplasma bovis Hubei-1</t>
  </si>
  <si>
    <t>cellular organisms,Bacteria,Firmicutes,Clostridia,Clostridiales,Clostridiaceae,Candidatus Arthromitus,Candidatus Arthromitus sp. SFB-mouse,Candidatus Arthromitus sp. SFB-mouse-Japan</t>
  </si>
  <si>
    <t>cellular organisms,Archaea,Crenarchaeota,Thermoprotei,Desulfurococcales,Pyrodictiaceae,Pyrolobus,Pyrolobus fumarii,Pyrolobus fumarii 1A</t>
  </si>
  <si>
    <t>cellular organisms,Bacteria,Firmicutes,Bacilli,Lactobacillales,Enterococcaceae,Tetragenococcus,Tetragenococcus halophilus,Tetragenococcus halophilus NBRC 12172</t>
  </si>
  <si>
    <t>Viruses,dsDNA viruses, no RNA stage,Mimiviridae,Mimivirus,Megavirus chiliensis</t>
  </si>
  <si>
    <t>cellular organisms,Bacteria,Proteobacteria,Gammaproteobacteria,Pasteurellales,Pasteurellaceae,Aggregatibacter,Aggregatibacter actinomycetemcomitans,Aggregatibacter actinomycetemcomitans ANH9381</t>
  </si>
  <si>
    <t>cellular organisms,Archaea,Crenarchaeota,Thermoprotei,Thermoproteales,Thermoproteaceae,Pyrobaculum,Pyrobaculum sp. 1860</t>
  </si>
  <si>
    <t>cellular organisms,Bacteria,Firmicutes,Bacilli,Lactobacillales,Streptococcaceae,Streptococcus,Streptococcus macedonicus,Streptococcus macedonicus ACA-DC 198</t>
  </si>
  <si>
    <t>cellular organisms,Bacteria,Proteobacteria,Gammaproteobacteria,Vibrionales,Vibrionaceae,Aliivibrio,Aliivibrio fischeri</t>
  </si>
  <si>
    <t>cellular organisms,Bacteria,Bacteroidetes/Chlorobi group,Bacteroidetes,Flavobacteriia,Flavobacteriales,Flavobacteriaceae,Flavobacterium,Flavobacterium indicum,Flavobacterium indicum GPTSA100-9</t>
  </si>
  <si>
    <t>cellular organisms,Bacteria,Proteobacteria,Gammaproteobacteria,Xanthomonadales,Xanthomonadaceae,Frateuria,Frateuria aurantia,Frateuria aurantia DSM 6220</t>
  </si>
  <si>
    <t>cellular organisms,Bacteria,Proteobacteria,Alphaproteobacteria,Rickettsiales,Rickettsiaceae,Rickettsieae,Rickettsia,spotted fever group,Rickettsia australis,Rickettsia australis str. Cutlack</t>
  </si>
  <si>
    <t>cellular organisms,Bacteria,Chloroflexi,Caldilineae,Caldilineales,Caldilineaceae,Caldilinea,Caldilinea aerophila,Caldilinea aerophila DSM 14535 = NBRC 104270</t>
  </si>
  <si>
    <t>cellular organisms,Bacteria,Spirochaetes,Spirochaetia,Spirochaetales,Spirochaetaceae,Spirochaeta,Spirochaeta africana,Spirochaeta africana DSM 8902</t>
  </si>
  <si>
    <t>cellular organisms,Bacteria,Firmicutes,Bacilli,Bacillales,Bacillaceae,Bacillus,Bacillus subtilis group,Bacillus subtilis,Bacillus subtilis subsp. subtilis,Bacillus subtilis subsp. subtilis str. RO-NN-1</t>
  </si>
  <si>
    <t>cellular organisms,Bacteria,Spirochaetes,Spirochaetia,Spirochaetales,Brachyspiraceae,Brachyspira,Brachyspira intermedia,Brachyspira intermedia PWS/A</t>
  </si>
  <si>
    <t>cellular organisms,Bacteria,Proteobacteria,Alphaproteobacteria,Rhizobiales,Bradyrhizobiaceae,Bradyrhizobium,Bradyrhizobium japonicum,Bradyrhizobium japonicum USDA 6</t>
  </si>
  <si>
    <t>cellular organisms,Bacteria,Firmicutes,Bacilli,Bacillales,Staphylococcaceae,Staphylococcus,Staphylococcus aureus,Staphylococcus aureus subsp. aureus,Staphylococcus aureus subsp. aureus ED133</t>
  </si>
  <si>
    <t>cellular organisms,Bacteria,Proteobacteria,delta/epsilon subdivisions,Epsilonproteobacteria,Campylobacterales,Helicobacteraceae,Helicobacter,Helicobacter pylori,Helicobacter pylori SNT49</t>
  </si>
  <si>
    <t>cellular organisms,Bacteria,Proteobacteria,Gammaproteobacteria,Enterobacteriales,Enterobacteriaceae,Klebsiella,Klebsiella pneumoniae,Klebsiella pneumoniae KCTC 2242</t>
  </si>
  <si>
    <t>cellular organisms,Bacteria,Firmicutes,Bacilli,Lactobacillales,Streptococcaceae,Streptococcus,Streptococcus dysgalactiae group,Streptococcus dysgalactiae,Streptococcus dysgalactiae subsp. equisimilis,Streptococcus dysgalactiae subsp. equisimilis ATCC 12394</t>
  </si>
  <si>
    <t>cellular organisms,Bacteria,Proteobacteria,Gammaproteobacteria,Alteromonadales,Shewanellaceae,Shewanella,Shewanella baltica,Shewanella baltica OS117</t>
  </si>
  <si>
    <t>cellular organisms,Bacteria,Proteobacteria,delta/epsilon subdivisions,Epsilonproteobacteria,Campylobacterales,Helicobacteraceae,Helicobacter,Helicobacter cetorum,Helicobacter cetorum MIT 00-7128</t>
  </si>
  <si>
    <t>cellular organisms,Bacteria,Firmicutes,Bacilli,Bacillales,Bacillaceae,Bacillus,Bacillus sp. JS</t>
  </si>
  <si>
    <t>cellular organisms,Bacteria,Firmicutes,Bacilli,Lactobacillales,Streptococcaceae,Streptococcus,Streptococcus parasanguinis,Streptococcus parasanguinis FW213</t>
  </si>
  <si>
    <t>cellular organisms,Bacteria,Firmicutes,Bacilli,Lactobacillales,Streptococcaceae,Streptococcus,Streptococcus thermophilus,Streptococcus thermophilus MN-ZLW-002</t>
  </si>
  <si>
    <t>cellular organisms,Bacteria,Bacteroidetes/Chlorobi group,Bacteroidetes,Cytophagia,Cytophagales,Cyclobacteriaceae,Belliella,Belliella baltica,Belliella baltica DSM 15883</t>
  </si>
  <si>
    <t>cellular organisms,Bacteria,Firmicutes,Bacilli,Bacillales,Planococcaceae,Solibacillus,Solibacillus silvestris,Solibacillus silvestris StLB046</t>
  </si>
  <si>
    <t>cellular organisms,Bacteria,Proteobacteria,Alphaproteobacteria,Sphingomonadales,Sphingomonadaceae,Zymomonas,Zymomonas mobilis,Zymomonas mobilis subsp. mobilis,Zymomonas mobilis subsp. mobilis ATCC 29191</t>
  </si>
  <si>
    <t>cellular organisms,Bacteria,Actinobacteria,Actinobacteria,Actinobacteridae,Actinomycetales,Corynebacterineae,Mycobacteriaceae,Mycobacterium,Mycobacterium chelonae group,Mycobacterium abscessus subgroup,Mycobacterium massiliense,Mycobacterium massiliense str. GO 06</t>
  </si>
  <si>
    <t>Viruses,dsDNA viruses, no RNA stage,Iridoviridae,Ranavirus,unclassified Ranavirus,Singapore grouper iridovirus</t>
  </si>
  <si>
    <t>cellular organisms,Bacteria,Cyanobacteria,Chroococcales,Synechococcus,Synechococcus elongatus,Synechococcus elongatus PCC 6301</t>
  </si>
  <si>
    <t>cellular organisms,Bacteria,Firmicutes,Bacilli,Bacillales,Bacillaceae,Bacillus,Bacillus clausii,Bacillus clausii KSM-K16</t>
  </si>
  <si>
    <t>cellular organisms,Bacteria,Proteobacteria,delta/epsilon subdivisions,Epsilonproteobacteria,Campylobacterales,Campylobacteraceae,Campylobacter,Campylobacter jejuni,Campylobacter jejuni RM1221</t>
  </si>
  <si>
    <t>cellular organisms,Bacteria,Bacteroidetes/Chlorobi group,Bacteroidetes,Bacteroidia,Bacteroidales,Bacteroidaceae,Bacteroides,Bacteroides fragilis,Bacteroides fragilis NCTC 9343</t>
  </si>
  <si>
    <t>cellular organisms,Bacteria,Proteobacteria,Gammaproteobacteria,Alteromonadales,Colwelliaceae,Colwellia,Colwellia psychrerythraea,Colwellia psychrerythraea 34H</t>
  </si>
  <si>
    <t>cellular organisms,Bacteria,Firmicutes,Bacilli,Bacillales,Staphylococcaceae,Staphylococcus,Staphylococcus saprophyticus,Staphylococcus saprophyticus subsp. saprophyticus,Staphylococcus saprophyticus subsp. saprophyticus ATCC 15305</t>
  </si>
  <si>
    <t>cellular organisms,Bacteria,Cyanobacteria,Chroococcales,Synechococcus,Synechococcus sp. CC9902</t>
  </si>
  <si>
    <t>cellular organisms,Bacteria,Proteobacteria,Alphaproteobacteria,Rhodospirillales,Rhodospirillaceae,Magnetospirillum,Magnetospirillum magneticum,Magnetospirillum magneticum AMB-1</t>
  </si>
  <si>
    <t>cellular organisms,Bacteria,Proteobacteria,Gammaproteobacteria,Oceanospirillales,Hahellaceae,Hahella,Hahella chejuensis,Hahella chejuensis KCTC 2396</t>
  </si>
  <si>
    <t>cellular organisms,Bacteria,Proteobacteria,Betaproteobacteria,Burkholderiales,Burkholderiaceae,Burkholderia,Burkholderia xenovorans,Burkholderia xenovorans LB400</t>
  </si>
  <si>
    <t>cellular organisms,Bacteria,Proteobacteria,Gammaproteobacteria,Oceanospirillales,Halomonadaceae,Chromohalobacter,Chromohalobacter salexigens,Chromohalobacter salexigens DSM 3043</t>
  </si>
  <si>
    <t>cellular organisms,Bacteria,Actinobacteria,Actinobacteria,Actinobacteridae,Actinomycetales,Corynebacterineae,Mycobacteriaceae,Mycobacterium,Mycobacterium sp. MCS</t>
  </si>
  <si>
    <t>cellular organisms,Bacteria,Bacteroidetes/Chlorobi group,Bacteroidetes,Cytophagia,Cytophagales,Cytophagaceae,Cytophaga,Cytophaga hutchinsonii,Cytophaga hutchinsonii ATCC 33406</t>
  </si>
  <si>
    <t>cellular organisms,Bacteria,Cyanobacteria,Oscillatoriales,Trichodesmium,Trichodesmium erythraeum,Trichodesmium erythraeum IMS101</t>
  </si>
  <si>
    <t>cellular organisms,Bacteria,Proteobacteria,Gammaproteobacteria,Alteromonadales,Shewanellaceae,Shewanella,Shewanella sp. MR-7</t>
  </si>
  <si>
    <t>cellular organisms,Bacteria,Proteobacteria,Gammaproteobacteria,unclassified Gammaproteobacteria,sulfur-oxidizing symbionts,Candidatus Ruthia magnifica,Candidatus Ruthia magnifica str. Cm (Calyptogena magnifica)</t>
  </si>
  <si>
    <t>cellular organisms,Bacteria,Spirochaetes,Spirochaetia,Spirochaetales,Spirochaetaceae,Borrelia,Borrelia turicatae,Borrelia turicatae 91E135</t>
  </si>
  <si>
    <t>cellular organisms,Bacteria,Proteobacteria,Betaproteobacteria,Neisseriales,Neisseriaceae,Neisseria,Neisseria meningitidis,Neisseria meningitidis serogroup C,Neisseria meningitidis FAM18</t>
  </si>
  <si>
    <t>cellular organisms,Bacteria,Proteobacteria,delta/epsilon subdivisions,Epsilonproteobacteria,Campylobacterales,Campylobacteraceae,Campylobacter,Campylobacter coli,Campylobacter coli RM2228</t>
  </si>
  <si>
    <t>cellular organisms,Bacteria,Proteobacteria,delta/epsilon subdivisions,Epsilonproteobacteria,Campylobacterales,Campylobacteraceae,Campylobacter,Campylobacter upsaliensis,Campylobacter upsaliensis RM3195</t>
  </si>
  <si>
    <t>cellular organisms,Bacteria,Proteobacteria,Gammaproteobacteria,Alteromonadales,Pseudoalteromonadaceae,Pseudoalteromonas,Pseudoalteromonas tunicata,Pseudoalteromonas tunicata D2</t>
  </si>
  <si>
    <t>cellular organisms,Bacteria,Bacteroidetes/Chlorobi group,Bacteroidetes,Flavobacteriia,Flavobacteriales,Flavobacteriaceae,Psychroflexus,Psychroflexus torquis,Psychroflexus torquis ATCC 700755</t>
  </si>
  <si>
    <t>cellular organisms,Bacteria,Proteobacteria,Betaproteobacteria,Methylophilales,unclassified Methylophilales,Methylophilales bacterium HTCC2181</t>
  </si>
  <si>
    <t>cellular organisms,Bacteria,Cyanobacteria,Oscillatoriales,Lyngbya,Lyngbya sp. PCC 8106</t>
  </si>
  <si>
    <t>cellular organisms,Bacteria,Cyanobacteria,Nostocales,Nostocaceae,Nodularia,Nodularia spumigena,Nodularia spumigena CCY9414</t>
  </si>
  <si>
    <t>cellular organisms,Bacteria,Bacteroidetes/Chlorobi group,Bacteroidetes,Cytophagia,Cytophagales,Cytophagaceae,Microscilla,Microscilla marina,Microscilla marina ATCC 23134</t>
  </si>
  <si>
    <t>cellular organisms,Bacteria,Bacteroidetes/Chlorobi group,Bacteroidetes,Flavobacteriia,Flavobacteriales,unclassified Flavobacteriales,unclassified Flavobacteriales (miscellaneous),Flavobacteria bacterium BAL38</t>
  </si>
  <si>
    <t>cellular organisms,Bacteria,Actinobacteria,Actinobacteria,Coriobacteridae,Coriobacteriales,Coriobacterineae,Coriobacteriaceae,Collinsella,Collinsella aerofaciens,Collinsella aerofaciens ATCC 25986</t>
  </si>
  <si>
    <t>cellular organisms,Bacteria,Proteobacteria,Gammaproteobacteria,Vibrionales,unclassified Vibrionales,Vibrionales bacterium SWAT-3</t>
  </si>
  <si>
    <t>cellular organisms,Bacteria,Firmicutes,Bacilli,Bacillales,Bacillaceae,Bacillus,Bacillus sp. SG-1</t>
  </si>
  <si>
    <t>cellular organisms,Bacteria,Proteobacteria,Alphaproteobacteria,Sphingomonadales,Erythrobacteraceae,Erythrobacter,Erythrobacter sp. SD-21</t>
  </si>
  <si>
    <t>cellular organisms,Bacteria,Proteobacteria,delta/epsilon subdivisions,Epsilonproteobacteria,Nautiliales,Nautiliaceae,Caminibacter,Caminibacter mediatlanticus,Caminibacter mediatlanticus TB-2</t>
  </si>
  <si>
    <t>cellular organisms,Bacteria,Proteobacteria,Alphaproteobacteria,Rhodobacterales,Rhodobacteraceae,Roseovarius,Roseovarius sp. TM1035</t>
  </si>
  <si>
    <t>cellular organisms,Bacteria,Bacteroidetes/Chlorobi group,Bacteroidetes,environmental samples,unidentified eubacterium SCB49</t>
  </si>
  <si>
    <t>cellular organisms,Bacteria,Proteobacteria,Alphaproteobacteria,Rhodobacterales,Rhodobacteraceae,Roseobacter,Roseobacter sp. AzwK-3b</t>
  </si>
  <si>
    <t>cellular organisms,Bacteria,Firmicutes,Clostridia,Clostridiales,Lachnospiraceae,Blautia,[Ruminococcus] gnavus,Ruminococcus gnavus ATCC 29149</t>
  </si>
  <si>
    <t>cellular organisms,Bacteria,Firmicutes,Clostridia,Clostridiales,Clostridiaceae,Clostridium,Clostridium leptum,Clostridium leptum DSM 753</t>
  </si>
  <si>
    <t>cellular organisms,Bacteria,Proteobacteria,Gammaproteobacteria,Vibrionales,Vibrionaceae,Vibrio,Vibrio sp. AND4</t>
  </si>
  <si>
    <t>cellular organisms,Bacteria,Proteobacteria,Betaproteobacteria,Burkholderiales,Burkholderiaceae,Burkholderia,pseudomallei group,Burkholderia oklahomensis,Burkholderia oklahomensis EO147</t>
  </si>
  <si>
    <t>cellular organisms,Bacteria,Proteobacteria,Betaproteobacteria,Burkholderiales,Burkholderiaceae,Burkholderia,pseudomallei group,Burkholderia thailandensis,Burkholderia thailandensis TXDOH</t>
  </si>
  <si>
    <t>cellular organisms,Bacteria,Proteobacteria,Betaproteobacteria,Burkholderiales,Burkholderiaceae,Burkholderia,Burkholderia ubonensis,Burkholderia ubonensis Bu</t>
  </si>
  <si>
    <t>cellular organisms,Bacteria,Firmicutes,Clostridia,Clostridiales,Clostridiaceae,Clostridium,Clostridium sporogenes,Clostridium sporogenes ATCC 15579</t>
  </si>
  <si>
    <t>cellular organisms,Bacteria,Firmicutes,Bacilli,Bacillales,Bacillaceae,Bacillus,Bacillus cereus group,Bacillus cereus,Bacillus cereus 03BB108</t>
  </si>
  <si>
    <t>cellular organisms,Bacteria,Firmicutes,Clostridia,Clostridiales,Ruminococcaceae,Ruminococcus,Ruminococcus lactaris,Ruminococcus lactaris ATCC 29176</t>
  </si>
  <si>
    <t>cellular organisms,Bacteria,Proteobacteria,Gammaproteobacteria,Enterobacteriales,Enterobacteriaceae,Salmonella,Salmonella enterica,Salmonella enterica subsp. enterica,Salmonella enterica subsp. enterica serovar Virchow,Salmonella enterica subsp. enterica serovar Virchow str. SL491</t>
  </si>
  <si>
    <t>cellular organisms,Bacteria,Proteobacteria,Gammaproteobacteria,Enterobacteriales,Enterobacteriaceae,Salmonella,Salmonella enterica,Salmonella enterica subsp. enterica,Salmonella enterica subsp. enterica serovar Javiana,Salmonella enterica subsp. enterica serovar Javiana str. GA_MM04042433</t>
  </si>
  <si>
    <t>cellular organisms,Bacteria,Cyanobacteria,Oscillatoriales,Arthrospira,Arthrospira maxima,Arthrospira maxima CS-328</t>
  </si>
  <si>
    <t>cellular organisms,Bacteria,Actinobacteria,Actinobacteria,Coriobacteridae,Coriobacteriales,Coriobacterineae,Coriobacteriaceae,Collinsella,Collinsella stercoris,Collinsella stercoris DSM 13279</t>
  </si>
  <si>
    <t>cellular organisms,Bacteria,Firmicutes,Clostridia,Clostridiales,Clostridiales incertae sedis,Clostridiales Family XI. Incertae Sedis,Anaerococcus,Anaerococcus hydrogenalis,Anaerococcus hydrogenalis DSM 7454</t>
  </si>
  <si>
    <t>cellular organisms,Bacteria,Proteobacteria,Gammaproteobacteria,Enterobacteriales,Enterobacteriaceae,Salmonella,Salmonella enterica,Salmonella enterica subsp. enterica,Salmonella enterica subsp. enterica serovar Typhi,Salmonella enterica subsp. enterica serovar Typhi str. J185</t>
  </si>
  <si>
    <t>cellular organisms,Bacteria,Firmicutes,Erysipelotrichi,Erysipelotrichales,Erysipelotrichaceae,unclassified Erysipelotrichaceae,Eubacterium biforme,Eubacterium biforme DSM 3989</t>
  </si>
  <si>
    <t>cellular organisms,Bacteria,Proteobacteria,Alphaproteobacteria,Rhizobiales,Rhizobiaceae,Rhizobium/Agrobacterium group,Rhizobium,Rhizobium etli,Rhizobium etli 8C-3</t>
  </si>
  <si>
    <t>cellular organisms,Bacteria,Firmicutes,Clostridia,Clostridiales,Lachnospiraceae,Blautia,Blautia hydrogenotrophica,Blautia hydrogenotrophica DSM 10507</t>
  </si>
  <si>
    <t>cellular organisms,Bacteria,Proteobacteria,Gammaproteobacteria,Enterobacteriales,Enterobacteriaceae,Proteus,Proteus penneri,Proteus penneri ATCC 35198</t>
  </si>
  <si>
    <t>cellular organisms,Bacteria,Firmicutes,Bacilli,Lactobacillales,Lactobacillaceae,Lactobacillus,Lactobacillus hilgardii,Lactobacillus hilgardii ATCC 8290</t>
  </si>
  <si>
    <t>cellular organisms,Bacteria,Firmicutes,Bacilli,Bacillales,Staphylococcaceae,Staphylococcus,Staphylococcus hominis,Staphylococcus hominis SK119</t>
  </si>
  <si>
    <t>cellular organisms,Bacteria,Firmicutes,Bacilli,Bacillales,Bacillaceae,Bacillus,Bacillus cereus group,Bacillus thuringiensis,Bacillus thuringiensis serovar huazhongensis,Bacillus thuringiensis serovar huazhongensis BGSC 4BD1</t>
  </si>
  <si>
    <t>cellular organisms,Bacteria,Firmicutes,Bacilli,Bacillales,Bacillaceae,Bacillus,Bacillus cereus group,Bacillus thuringiensis,Bacillus thuringiensis serovar pakistani,Bacillus thuringiensis serovar pakistani str. T13001</t>
  </si>
  <si>
    <t>cellular organisms,Bacteria,Firmicutes,Erysipelotrichi,Erysipelotrichales,Erysipelotrichaceae,Coprobacillus,Coprobacillus sp. D7</t>
  </si>
  <si>
    <t>cellular organisms,Bacteria,Firmicutes,Bacilli,Bacillales,Staphylococcaceae,Staphylococcus,Staphylococcus warneri,Staphylococcus warneri L37603</t>
  </si>
  <si>
    <t>cellular organisms,Bacteria,Proteobacteria,Betaproteobacteria,Neisseriales,Neisseriaceae,Neisseria,Neisseria gonorrhoeae,Neisseria gonorrhoeae FA6140</t>
  </si>
  <si>
    <t>cellular organisms,Bacteria,Firmicutes,Bacilli,Bacillales,Bacillales incertae sedis,Bacillales Family XI. Incertae Sedis,Gemella,Gemella haemolysans,Gemella haemolysans ATCC 10379</t>
  </si>
  <si>
    <t>cellular organisms,Archaea,Euryarchaeota,unclassified Euryarchaeota,Aciduliprofundum,Aciduliprofundum boonei,Aciduliprofundum boonei T469</t>
  </si>
  <si>
    <t>cellular organisms,Bacteria,Proteobacteria,Betaproteobacteria,Burkholderiales,Burkholderiaceae,Burkholderia,pseudomallei group,Burkholderia pseudomallei,Burkholderia pseudomallei 1655</t>
  </si>
  <si>
    <t>cellular organisms,Bacteria,Proteobacteria,Gammaproteobacteria,unclassified Gammaproteobacteria,unclassified Gammaproteobacteria (miscellaneous),gamma proteobacterium NOR51-B</t>
  </si>
  <si>
    <t>cellular organisms,Bacteria,Proteobacteria,delta/epsilon subdivisions,Epsilonproteobacteria,Campylobacterales,unclassified Campylobacterales,unclassified Campylobacterales (miscellaneous),Campylobacterales bacterium GD 1</t>
  </si>
  <si>
    <t>cellular organisms,Bacteria,Proteobacteria,Alphaproteobacteria,Rhodobacterales,Rhodobacteraceae,unclassified Rhodobacteraceae,Rhodobacteraceae bacterium KLH11</t>
  </si>
  <si>
    <t>cellular organisms,Bacteria,Proteobacteria,Gammaproteobacteria,unclassified Gammaproteobacteria,unclassified Gammaproteobacteria (miscellaneous),gamma proteobacterium NOR5-3</t>
  </si>
  <si>
    <t>cellular organisms,Bacteria,Proteobacteria,Gammaproteobacteria,Xanthomonadales,Xanthomonadaceae,Stenotrophomonas,Stenotrophomonas sp. SKA14</t>
  </si>
  <si>
    <t>cellular organisms,Bacteria,Proteobacteria,Gammaproteobacteria,Pseudomonadales,Moraxellaceae,Acinetobacter,Acinetobacter radioresistens,Acinetobacter radioresistens SK82</t>
  </si>
  <si>
    <t>cellular organisms,Bacteria,Bacteroidetes/Chlorobi group,Bacteroidetes,Bacteroidia,Bacteroidales,Bacteroidaceae,Bacteroides,Bacteroides finegoldii,Bacteroides finegoldii DSM 17565</t>
  </si>
  <si>
    <t>cellular organisms,Bacteria,Firmicutes,Bacilli,Lactobacillales,Lactobacillaceae,Lactobacillus,Lactobacillus coleohominis,Lactobacillus coleohominis 101-4-CHN</t>
  </si>
  <si>
    <t>cellular organisms,Archaea,Euryarchaeota,Thermoplasmata,Thermoplasmatales,Ferroplasmaceae,Ferroplasma,Ferroplasma acidarmanus,Ferroplasma acidarmanus fer1</t>
  </si>
  <si>
    <t>cellular organisms,Bacteria,Proteobacteria,delta/epsilon subdivisions,Epsilonproteobacteria,Campylobacterales,Campylobacteraceae,Campylobacter,Campylobacter gracilis,Campylobacter gracilis RM3268</t>
  </si>
  <si>
    <t>cellular organisms,Bacteria,Proteobacteria,Gammaproteobacteria,Pasteurellales,Pasteurellaceae,Actinobacillus,Actinobacillus minor,Actinobacillus minor 202</t>
  </si>
  <si>
    <t>cellular organisms,Bacteria,Firmicutes,Bacilli,Lactobacillales,Carnobacteriaceae,Granulicatella,Granulicatella adiacens,Granulicatella adiacens ATCC 49175</t>
  </si>
  <si>
    <t>cellular organisms,Bacteria,Cyanobacteria,Chroococcales,Synechococcus,Synechococcus sp. WH 8109</t>
  </si>
  <si>
    <t>cellular organisms,Bacteria,Firmicutes,Clostridia,Clostridiales,Ruminococcaceae,Subdoligranulum,Subdoligranulum variabile,Subdoligranulum variabile DSM 15176</t>
  </si>
  <si>
    <t>cellular organisms,Bacteria,Proteobacteria,Gammaproteobacteria,Pasteurellales,Pasteurellaceae,Mannheimia,Mannheimia haemolytica,Mannheimia haemolytica serotype A2,Mannheimia haemolytica serotype A2 str. BOVINE</t>
  </si>
  <si>
    <t>cellular organisms,Bacteria,Bacteroidetes/Chlorobi group,Bacteroidetes,Bacteroidia,Bacteroidales,Prevotellaceae,Prevotella,Prevotella bergensis,Prevotella bergensis DSM 17361</t>
  </si>
  <si>
    <t>cellular organisms,Bacteria,Fusobacteria,Fusobacteriia,Fusobacteriales,Fusobacteriaceae,Fusobacterium,Fusobacterium periodonticum,Fusobacterium periodonticum ATCC 33693</t>
  </si>
  <si>
    <t>cellular organisms,Bacteria,Proteobacteria,Gammaproteobacteria,Vibrionales,Vibrionaceae,Vibrio,Vibrio mimicus,Vibrio mimicus MB451</t>
  </si>
  <si>
    <t>cellular organisms,Bacteria,Proteobacteria,Alphaproteobacteria,unclassified Alphaproteobacteria,SAR11 cluster,alpha proteobacterium HIMB114</t>
  </si>
  <si>
    <t>cellular organisms,Bacteria,Bacteroidetes/Chlorobi group,Bacteroidetes,Bacteroidia,Bacteroidales,Bacteroidaceae,Bacteroides,Bacteroides sp. 2_1_33B</t>
  </si>
  <si>
    <t>cellular organisms,Bacteria,Firmicutes,Clostridia,Clostridiales,Clostridiaceae,Clostridium,Clostridium hathewayi,Clostridium hathewayi DSM 13479</t>
  </si>
  <si>
    <t>cellular organisms,Bacteria,Proteobacteria,Gammaproteobacteria,Enterobacteriales,Enterobacteriaceae,Providencia,Providencia rettgeri,Providencia rettgeri DSM 1131</t>
  </si>
  <si>
    <t>cellular organisms,Bacteria,Firmicutes,Clostridia,Clostridiales,Ruminococcaceae,Ruminococcus,Ruminococcus flavefaciens,Ruminococcus flavefaciens FD-1</t>
  </si>
  <si>
    <t>cellular organisms,Bacteria,Proteobacteria,Gammaproteobacteria,Enterobacteriales,Enterobacteriaceae,Serratia,Serratia odorifera,Serratia odorifera 4Rx13</t>
  </si>
  <si>
    <t>cellular organisms,Bacteria,Firmicutes,Clostridia,Clostridiales,Clostridiaceae,Clostridium,Clostridium thermocellum,Clostridium thermocellum JW20</t>
  </si>
  <si>
    <t>cellular organisms,Bacteria,Actinobacteria,Actinobacteria,Actinobacteridae,Actinomycetales,Propionibacterineae,Propionibacteriaceae,Propionibacterium,Propionibacterium acnes,Propionibacterium acnes J139</t>
  </si>
  <si>
    <t>cellular organisms,Bacteria,Bacteroidetes/Chlorobi group,Bacteroidetes,Bacteroidia,Bacteroidales,Prevotellaceae,Prevotella,Prevotella timonensis,Prevotella timonensis CRIS 5C-B1</t>
  </si>
  <si>
    <t>cellular organisms,Bacteria,Chlamydiae/Verrucomicrobia group,Chlamydiae,Chlamydiia,Chlamydiales,Parachlamydiaceae,Parachlamydia,Parachlamydia acanthamoebae,Parachlamydia acanthamoebae str. Hall's coccus</t>
  </si>
  <si>
    <t>cellular organisms,Bacteria,Proteobacteria,delta/epsilon subdivisions,Epsilonproteobacteria,Campylobacterales,Campylobacteraceae,Campylobacter,Campylobacter jejuni,Campylobacter jejuni subsp. jejuni,Campylobacter jejuni subsp. jejuni 414</t>
  </si>
  <si>
    <t>cellular organisms,Bacteria,Firmicutes,Clostridia,Clostridiales,Lachnospiraceae,Oribacterium,Oribacterium sp. oral taxon 078,Oribacterium sp. oral taxon 078 str. F0262</t>
  </si>
  <si>
    <t>cellular organisms,Bacteria,Actinobacteria,Actinobacteria,Actinobacteridae,Actinomycetales,Actinomycineae,Actinomycetaceae,Actinomyces,Actinomyces odontolyticus,Actinomyces odontolyticus F0309</t>
  </si>
  <si>
    <t>cellular organisms,Bacteria,Firmicutes,Bacilli,Lactobacillales,Lactobacillaceae,Lactobacillus,Lactobacillus amylolyticus,Lactobacillus amylolyticus DSM 11664</t>
  </si>
  <si>
    <t>cellular organisms,Bacteria,Proteobacteria,Gammaproteobacteria,Vibrionales,Vibrionaceae,Vibrio,Vibrio cholerae,Vibrio cholerae RC385</t>
  </si>
  <si>
    <t>cellular organisms,Bacteria,Chloroflexi,Ktedonobacteria,Ktedonobacterales,Ktedonobacteraceae,Ktedonobacter,Ktedonobacter racemifer,Ktedonobacter racemifer DSM 44963</t>
  </si>
  <si>
    <t>cellular organisms,Bacteria,Actinobacteria,Actinobacteria,Actinobacteridae,Actinomycetales,Micrococcineae,Micrococcaceae,Rothia,Rothia dentocariosa,Rothia dentocariosa M567</t>
  </si>
  <si>
    <t>cellular organisms,Bacteria,Firmicutes,Clostridia,Clostridiales,Peptostreptococcaceae,[Eubacterium] yurii,Eubacterium yurii subsp. margaretiae,Eubacterium yurii subsp. margaretiae ATCC 43715</t>
  </si>
  <si>
    <t>cellular organisms,Bacteria,Firmicutes,Clostridia,Clostridiales,Peptostreptococcaceae,Peptostreptococcus,Peptostreptococcus stomatis,Peptostreptococcus stomatis DSM 17678</t>
  </si>
  <si>
    <t>cellular organisms,Bacteria,Bacteroidetes/Chlorobi group,Bacteroidetes,Bacteroidia,Bacteroidales,Prevotellaceae,Prevotella,Prevotella amnii,Prevotella amnii CRIS 21A-A</t>
  </si>
  <si>
    <t>cellular organisms,Bacteria,Actinobacteria,Actinobacteria,Coriobacteridae,Coriobacteriales,Coriobacterineae,Coriobacteriaceae,Atopobium,Atopobium vaginae,Atopobium vaginae DSM 15829</t>
  </si>
  <si>
    <t>cellular organisms,Bacteria,Firmicutes,Bacilli,Lactobacillales,Streptococcaceae,Streptococcus,Streptococcus downei,Streptococcus downei F0415</t>
  </si>
  <si>
    <t>cellular organisms,Bacteria,Proteobacteria,delta/epsilon subdivisions,Epsilonproteobacteria,Campylobacterales,Helicobacteraceae,Helicobacter,Helicobacter cinaedi,Helicobacter cinaedi CCUG 18818</t>
  </si>
  <si>
    <t>cellular organisms,Bacteria,Firmicutes,Bacilli,Lactobacillales,Aerococcaceae,Eremococcus,Eremococcus coleocola,Eremococcus coleocola ACS-139-V-Col8</t>
  </si>
  <si>
    <t>cellular organisms,Bacteria,Firmicutes,Bacilli,Bacillales,Paenibacillaceae,Paenibacillus,Paenibacillus vortex,Paenibacillus vortex V453</t>
  </si>
  <si>
    <t>cellular organisms,Bacteria,Firmicutes,Erysipelotrichi,Erysipelotrichales,Erysipelotrichaceae,Solobacterium,Solobacterium moorei,Solobacterium moorei F0204</t>
  </si>
  <si>
    <t>cellular organisms,Bacteria,Spirochaetes,Spirochaetia,Spirochaetales,Spirochaetaceae,Treponema,Treponema phagedenis,Treponema phagedenis F0421</t>
  </si>
  <si>
    <t>cellular organisms,Bacteria,Firmicutes,Clostridia,Clostridiales,Clostridiaceae,Clostridium,Clostridium symbiosum,Clostridium symbiosum WAL-14163</t>
  </si>
  <si>
    <t>cellular organisms,Bacteria,Firmicutes,Clostridia,Clostridiales,Clostridiales incertae sedis,Clostridiales Family XI. Incertae Sedis,Anaerococcus,Anaerococcus hydrogenalis,Anaerococcus hydrogenalis ACS-025-V-Sch4</t>
  </si>
  <si>
    <t>cellular organisms,Bacteria,Firmicutes,Clostridia,Clostridiales,Clostridiaceae,Clostridium,Clostridium papyrosolvens,Clostridium papyrosolvens DSM 2782</t>
  </si>
  <si>
    <t>cellular organisms,Bacteria,Proteobacteria,Alphaproteobacteria,Sphingomonadales,Sphingomonadaceae,Novosphingobium,Novosphingobium nitrogenifigens,Novosphingobium nitrogenifigens DSM 19370</t>
  </si>
  <si>
    <t>cellular organisms,Bacteria,Proteobacteria,Alphaproteobacteria,Caulobacterales,Caulobacteraceae,Brevundimonas,Brevundimonas diminuta,Brevundimonas diminuta ATCC 11568</t>
  </si>
  <si>
    <t>cellular organisms,Bacteria,Proteobacteria,Betaproteobacteria,Burkholderiales,Oxalobacteraceae,unclassified Oxalobacteraceae,Oxalobacteraceae bacterium IMCC9480</t>
  </si>
  <si>
    <t>cellular organisms,Bacteria,Proteobacteria,Gammaproteobacteria,Enterobacteriales,Enterobacteriaceae,Klebsiella,Klebsiella sp. MS 92-3</t>
  </si>
  <si>
    <t>cellular organisms,Bacteria,Firmicutes,Bacilli,Lactobacillales,Leuconostocaceae,Leuconostoc,Leuconostoc fallax,Leuconostoc fallax KCTC 3537</t>
  </si>
  <si>
    <t>cellular organisms,Bacteria,Proteobacteria,Gammaproteobacteria,Alteromonadales,Alteromonadales genera incertae sedis,gamma proteobacterium IMCC1989</t>
  </si>
  <si>
    <t>cellular organisms,Bacteria,Firmicutes,Clostridia,Clostridiales,Lachnospiraceae,unclassified Lachnospiraceae,Lachnospiraceae bacterium 9_1_43BFAA</t>
  </si>
  <si>
    <t>cellular organisms,Bacteria,Proteobacteria,Betaproteobacteria,Burkholderiales,unclassified Burkholderiales,Burkholderiales Genera incertae sedis,Rubrivivax,Rubrivivax benzoatilyticus,Rubrivivax benzoatilyticus JA2</t>
  </si>
  <si>
    <t>cellular organisms,Bacteria,Proteobacteria,Gammaproteobacteria,Pseudomonadales,Moraxellaceae,Acinetobacter,Acinetobacter calcoaceticus/baumannii complex,Acinetobacter baumannii,Acinetobacter baumannii 6013150</t>
  </si>
  <si>
    <t>cellular organisms,Bacteria,Firmicutes,Bacilli,Lactobacillales,Lactobacillaceae,Lactobacillus,Lactobacillus coryniformis,Lactobacillus coryniformis subsp. torquens,Lactobacillus coryniformis subsp. torquens KCTC 3535</t>
  </si>
  <si>
    <t>cellular organisms,Bacteria,Proteobacteria,Alphaproteobacteria,Rhodospirillales,Acetobacteraceae,Acidiphilium,Acidiphilium sp. PM</t>
  </si>
  <si>
    <t>cellular organisms,Bacteria,Firmicutes,Bacilli,Bacillales,Paenibacillaceae,Brevibacillus,Brevibacillus laterosporus,Brevibacillus laterosporus LMG 15441</t>
  </si>
  <si>
    <t>cellular organisms,Archaea,Thaumarchaeota,Nitrosopumilales,Nitrosopumilaceae,Candidatus Nitrosoarchaeum,Candidatus Nitrosoarchaeum koreensis,Candidatus Nitrosoarchaeum koreensis MY1</t>
  </si>
  <si>
    <t>cellular organisms,Bacteria,Bacteroidetes/Chlorobi group,Bacteroidetes,Bacteroidia,Bacteroidales,Prevotellaceae,Prevotella,Prevotella dentalis,Prevotella dentalis DSM 3688</t>
  </si>
  <si>
    <t>cellular organisms,Bacteria,Bacteroidetes/Chlorobi group,Bacteroidetes,Flavobacteriia,Flavobacteriales,Flavobacteriaceae,Bizionia,Bizionia argentinensis,Bizionia argentinensis JUB59</t>
  </si>
  <si>
    <t>cellular organisms,Bacteria,Bacteroidetes/Chlorobi group,Bacteroidetes,Bacteroidia,Bacteroidales,Prevotellaceae,Prevotella,Prevotella oulorum,Prevotella oulorum F0390</t>
  </si>
  <si>
    <t>cellular organisms,Bacteria,Proteobacteria,Betaproteobacteria,Burkholderiales,Comamonadaceae,Verminephrobacter,Verminephrobacter aporrectodeae,Verminephrobacter aporrectodeae subsp. tuberculatae,Verminephrobacter aporrectodeae subsp. tuberculatae At4</t>
  </si>
  <si>
    <t>cellular organisms,Bacteria,Proteobacteria,Alphaproteobacteria,Rhodospirillales,Acetobacteraceae,Gluconacetobacter,Gluconacetobacter europaeus,Gluconacetobacter europaeus LMG 18494</t>
  </si>
  <si>
    <t>cellular organisms,Bacteria,Proteobacteria,Gammaproteobacteria,Xanthomonadales,Xanthomonadaceae,Rhodanobacter,Rhodanobacter sp. 2APBS1</t>
  </si>
  <si>
    <t>cellular organisms,Bacteria,Cyanobacteria,Stigonematales,Fischerella,Fischerella sp. JSC-11</t>
  </si>
  <si>
    <t>cellular organisms,Bacteria,Firmicutes,Bacilli,Bacillales,Paenibacillaceae,Paenibacillus,Paenibacillus elgii,Paenibacillus elgii B69</t>
  </si>
  <si>
    <t>cellular organisms,Bacteria,Firmicutes,Bacilli,Bacillales,Staphylococcaceae,Staphylococcus,Staphylococcus simiae,Staphylococcus simiae CCM 7213</t>
  </si>
  <si>
    <t>cellular organisms,Bacteria,Proteobacteria,Gammaproteobacteria,Oceanospirillales,Halomonadaceae,Halomonas,Halomonas boliviensis,Halomonas boliviensis LC1</t>
  </si>
  <si>
    <t>cellular organisms,Bacteria,Proteobacteria,Gammaproteobacteria,Alteromonadales,Pseudoalteromonadaceae,Pseudoalteromonas,Pseudoalteromonas sp. BSi20652</t>
  </si>
  <si>
    <t>cellular organisms,Bacteria,Proteobacteria,Gammaproteobacteria,Alteromonadales,Pseudoalteromonadaceae,Pseudoalteromonas,Pseudoalteromonas sp. BSi20495</t>
  </si>
  <si>
    <t>cellular organisms,Bacteria,Actinobacteria,Actinobacteria,Actinobacteridae,Actinomycetales,Actinomycineae,Actinomycetaceae,Actinomyces,Actinomyces graevenitzii,Actinomyces graevenitzii C83</t>
  </si>
  <si>
    <t>cellular organisms,Bacteria,Proteobacteria,Gammaproteobacteria,Enterobacteriales,Enterobacteriaceae,Hafnia,Hafnia alvei,Hafnia alvei ATCC 51873</t>
  </si>
  <si>
    <t>cellular organisms,Bacteria,Bacteroidetes/Chlorobi group,Bacteroidetes,Flavobacteriia,Flavobacteriales,Flavobacteriaceae,Elizabethkingia,Elizabethkingia anophelis,Elizabethkingia anophelis Ag1</t>
  </si>
  <si>
    <t>cellular organisms,Bacteria,Proteobacteria,Gammaproteobacteria,Cardiobacteriales,Cardiobacteriaceae,Cardiobacterium,Cardiobacterium valvarum,Cardiobacterium valvarum F0432</t>
  </si>
  <si>
    <t>cellular organisms,Bacteria,Firmicutes,Clostridia,Clostridiales,Ruminococcaceae,Acetivibrio,Acetivibrio cellulolyticus,Acetivibrio cellulolyticus CD2</t>
  </si>
  <si>
    <t>cellular organisms,Bacteria,Bacteroidetes/Chlorobi group,Bacteroidetes,Flavobacteriia,Flavobacteriales,Flavobacteriaceae,Mesoflavibacter,Mesoflavibacter zeaxanthinifaciens,Mesoflavibacter zeaxanthinifaciens S86</t>
  </si>
  <si>
    <t>cellular organisms,Bacteria,Firmicutes,Clostridia,Clostridiales,Eubacteriaceae,Eubacterium,Eubacterium sp. 3_1_31</t>
  </si>
  <si>
    <t>cellular organisms,Bacteria,Bacteroidetes/Chlorobi group,Bacteroidetes,Sphingobacteriia,Sphingobacteriales,Chitinophagaceae,Niabella,Niabella soli,Niabella soli DSM 19437</t>
  </si>
  <si>
    <t>cellular organisms,Bacteria,Spirochaetes,Spirochaetia,Spirochaetales,Leptospiraceae,Leptonema,Leptonema illini,Leptonema illini DSM 21528</t>
  </si>
  <si>
    <t>cellular organisms,Bacteria,Bacteroidetes/Chlorobi group,Bacteroidetes,Flavobacteriia,Flavobacteriales,Flavobacteriaceae,Gillisia,Gillisia limnaea,Gillisia limnaea DSM 15749</t>
  </si>
  <si>
    <t>cellular organisms,Bacteria,Proteobacteria,Gammaproteobacteria,Chromatiales,Ectothiorhodospiraceae,Ectothiorhodospira,Ectothiorhodospira sp. PHS-1</t>
  </si>
  <si>
    <t>cellular organisms,Bacteria,Firmicutes,Negativicutes,Selenomonadales,Veillonellaceae,Megamonas,Megamonas funiformis,Megamonas funiformis YIT 11815</t>
  </si>
  <si>
    <t>cellular organisms,Bacteria,Proteobacteria,Gammaproteobacteria,Enterobacteriales,Enterobacteriaceae,Pantoea,Pantoea stewartii,Pantoea stewartii subsp. stewartii,Pantoea stewartii subsp. stewartii DC283</t>
  </si>
  <si>
    <t>cellular organisms,Bacteria,Proteobacteria,Gammaproteobacteria,Chromatiales,Chromatiaceae,Thiorhodovibrio,Thiorhodovibrio sp. 970</t>
  </si>
  <si>
    <t>cellular organisms,Bacteria,Actinobacteria,Actinobacteria,Actinobacteridae,Actinomycetales,Streptomycineae,Streptomycetaceae,Streptomyces,Streptomyces chartreusis,Streptomyces chartreusis NRRL 12338</t>
  </si>
  <si>
    <t>cellular organisms,Bacteria,Actinobacteria,Actinobacteria,Actinobacteridae,Actinomycetales,Pseudonocardineae,Pseudonocardiaceae,Saccharomonospora,Saccharomonospora glauca,Saccharomonospora glauca K62</t>
  </si>
  <si>
    <t>cellular organisms,Bacteria,Chlamydiae/Verrucomicrobia group,Verrucomicrobia,unclassified Verrucomicrobia,Methylacidiphilales,Methylacidiphilaceae,Methylacidiphilum,Methylacidiphilum fumariolicum,Methylacidiphilum fumariolicum SolV</t>
  </si>
  <si>
    <t>cellular organisms,Bacteria,Planctomycetes,Planctomycetia,Planctomycetales,Planctomycetaceae,unclassified Planctomycetaceae,planctomycete KSU-1</t>
  </si>
  <si>
    <t>cellular organisms,Bacteria,Proteobacteria,Gammaproteobacteria,Legionellales,Legionellaceae,Fluoribacter,Fluoribacter dumoffii,Fluoribacter dumoffii Tex-KL</t>
  </si>
  <si>
    <t>cellular organisms,Bacteria,Proteobacteria,Betaproteobacteria,Burkholderiales,unclassified Burkholderiales,Burkholderiales Genera incertae sedis,Leptothrix,Leptothrix ochracea,Leptothrix ochracea L12</t>
  </si>
  <si>
    <t>cellular organisms,Bacteria,Proteobacteria,Gammaproteobacteria,Xanthomonadales,Xanthomonadaceae,Rhodanobacter,Rhodanobacter spathiphylli,Rhodanobacter spathiphylli B39</t>
  </si>
  <si>
    <t>cellular organisms,Bacteria,Chloroflexi,Thermomicrobia,Sphaerobacteridae,Sphaerobacterales,Sphaerobacterineae,Sphaerobacteraceae,Nitrolancetus,Nitrolancetus hollandicus,Nitrolancetus hollandicus Lb</t>
  </si>
  <si>
    <t>cellular organisms,Bacteria,Proteobacteria,Betaproteobacteria,Burkholderiales,Burkholderiaceae,Burkholderia,Burkholderia terrae,Burkholderia terrae BS001</t>
  </si>
  <si>
    <t>cellular organisms,Bacteria,Firmicutes,Negativicutes,Selenomonadales,Veillonellaceae,Pelosinus,Pelosinus fermentans,Pelosinus fermentans DSM 17108</t>
  </si>
  <si>
    <t>cellular organisms,Bacteria,Proteobacteria,Alphaproteobacteria,Sphingomonadales,Sphingomonadaceae,Novosphingobium,Novosphingobium sp. Rr 2-17</t>
  </si>
  <si>
    <t>cellular organisms,Bacteria,Bacteroidetes/Chlorobi group,Bacteroidetes,Cytophagia,Cytophagales,Cytophagaceae,Pontibacter,Pontibacter sp. BAB1700</t>
  </si>
  <si>
    <t>cellular organisms,Bacteria,Firmicutes,Bacilli,Lactobacillales,Lactobacillaceae,Lactobacillus,Lactobacillus hominis,Lactobacillus hominis CRBIP 24.179</t>
  </si>
  <si>
    <t>cellular organisms,Bacteria,Proteobacteria,Gammaproteobacteria,Pseudomonadales,Pseudomonadaceae,Pseudomonas,Pseudomonas extremaustralis,Pseudomonas extremaustralis 14-3,Pseudomonas extremaustralis 14-3 substr. 14-3b</t>
  </si>
  <si>
    <t>cellular organisms,Bacteria,Proteobacteria,Gammaproteobacteria,Alteromonadales,Alteromonadaceae,Alishewanella,Alishewanella aestuarii,Alishewanella aestuarii B11</t>
  </si>
  <si>
    <t>cellular organisms,Bacteria,Firmicutes,Clostridia,Clostridiales,Clostridiaceae,Caloramator,Caloramator australicus,Caloramator australicus RC3</t>
  </si>
  <si>
    <t>cellular organisms,Bacteria,Proteobacteria,Gammaproteobacteria,Enterobacteriales,Enterobacteriaceae,Pantoea,Pantoea sp. YR343</t>
  </si>
  <si>
    <t>cellular organisms,Bacteria,Firmicutes,Bacilli,Bacillales,Paenibacillaceae,Brevibacillus,Brevibacillus sp. BC25</t>
  </si>
  <si>
    <t>cellular organisms,Bacteria,Proteobacteria,Alphaproteobacteria,Rhizobiales,Bradyrhizobiaceae,Bradyrhizobium,Bradyrhizobium sp. YR681</t>
  </si>
  <si>
    <t>cellular organisms,Bacteria,Proteobacteria,Gammaproteobacteria,Pseudomonadales,Pseudomonadaceae,Pseudomonas,Pseudomonas sp. GM78</t>
  </si>
  <si>
    <t>cellular organisms,Bacteria,Bacteroidetes/Chlorobi group,Bacteroidetes,Flavobacteriia,Flavobacteriales,Flavobacteriaceae,Chryseobacterium,Chryseobacterium sp. CF314</t>
  </si>
  <si>
    <t>cellular organisms,Bacteria,Bacteroidetes/Chlorobi group,Bacteroidetes,Flavobacteriia,Flavobacteriales,Flavobacteriaceae,Flavobacterium,Flavobacterium sp. CF136</t>
  </si>
  <si>
    <t>cellular organisms,Bacteria,Proteobacteria,Alphaproteobacteria,Sphingomonadales,Sphingomonadaceae,Novosphingobium,Novosphingobium sp. AP12</t>
  </si>
  <si>
    <t>Rattus norvegicus</t>
  </si>
  <si>
    <t>Bombyx mori</t>
  </si>
  <si>
    <t>Takifugu rubripes</t>
  </si>
  <si>
    <t>Xenopus laevis</t>
  </si>
  <si>
    <t>Oryzias latipes</t>
  </si>
  <si>
    <t>Tribolium castaneum</t>
  </si>
  <si>
    <t>Acyrthosiphon pisum</t>
  </si>
  <si>
    <t>Mus musculus</t>
  </si>
  <si>
    <t>Human papillomavirus type 26</t>
  </si>
  <si>
    <t>African swine fever virus</t>
  </si>
  <si>
    <t>Duck adenovirus A</t>
  </si>
  <si>
    <t>Paramecium bursaria Chlorella virus 1</t>
  </si>
  <si>
    <t>Bacillus halodurans C-125</t>
  </si>
  <si>
    <t>Sulfolobus tokodaii str. 7</t>
  </si>
  <si>
    <t>Caenorhabditis elegans</t>
  </si>
  <si>
    <t>Encephalitozoon cuniculi GB-M1</t>
  </si>
  <si>
    <t>Leptospira interrogans serovar Lai str. 56601</t>
  </si>
  <si>
    <t>Staphylococcus epidermidis ATCC 12228</t>
  </si>
  <si>
    <t>Aeromonas phage 44RR2.8t</t>
  </si>
  <si>
    <t>Aeromonas phage Aeh1</t>
  </si>
  <si>
    <t>Bdellovibrio bacteriovorus HD100</t>
  </si>
  <si>
    <t>Ashbya gossypii ATCC 10895</t>
  </si>
  <si>
    <t>Gallus gallus</t>
  </si>
  <si>
    <t>Sus scrofa</t>
  </si>
  <si>
    <t>Tetrahymena thermophila</t>
  </si>
  <si>
    <t>Aspergillus terreus NIH2624</t>
  </si>
  <si>
    <t>Coccidioides immitis RS</t>
  </si>
  <si>
    <t>Aspergillus clavatus NRRL 1</t>
  </si>
  <si>
    <t>Trichomonas vaginalis G3</t>
  </si>
  <si>
    <t>Plasmodium falciparum 3D7</t>
  </si>
  <si>
    <t>Monodelphis domestica</t>
  </si>
  <si>
    <t>Scheffersomyces stipitis CBS 6054</t>
  </si>
  <si>
    <t>Paramecium tetraurelia strain d4-2</t>
  </si>
  <si>
    <t>Meyerozyma guilliermondii ATCC 6260</t>
  </si>
  <si>
    <t>Lodderomyces elongisporus NRRL YB-4239</t>
  </si>
  <si>
    <t>Ajellomyces capsulatus NAm1</t>
  </si>
  <si>
    <t>Botryotinia fuckeliana B05.10</t>
  </si>
  <si>
    <t>Leishmania braziliensis MHOM/BR/75/M2904</t>
  </si>
  <si>
    <t>Nasonia vitripennis</t>
  </si>
  <si>
    <t>Plasmodium vivax Sal-1</t>
  </si>
  <si>
    <t>Nematostella vectensis</t>
  </si>
  <si>
    <t>Aedes aegypti</t>
  </si>
  <si>
    <t>Leishmania major strain Friedlin</t>
  </si>
  <si>
    <t>Chlamydomonas reinhardtii</t>
  </si>
  <si>
    <t>Giardia lamblia ATCC 50803</t>
  </si>
  <si>
    <t>Schizosaccharomyces pombe 972h-</t>
  </si>
  <si>
    <t>Entamoeba dispar SAW760</t>
  </si>
  <si>
    <t>Monosiga brevicollis MX1</t>
  </si>
  <si>
    <t>Physcomitrella patens subsp. patens</t>
  </si>
  <si>
    <t>Coprinopsis cinerea okayama7#130</t>
  </si>
  <si>
    <t>Brugia malayi</t>
  </si>
  <si>
    <t>Equus caballus</t>
  </si>
  <si>
    <t>Drosophila ananassae</t>
  </si>
  <si>
    <t>Drosophila grimshawi</t>
  </si>
  <si>
    <t>Drosophila mojavensis</t>
  </si>
  <si>
    <t>Drosophila sechellia</t>
  </si>
  <si>
    <t>Drosophila willistoni</t>
  </si>
  <si>
    <t>Drosophila simulans</t>
  </si>
  <si>
    <t>Trichoplax adhaerens</t>
  </si>
  <si>
    <t>Hydra magnipapillata</t>
  </si>
  <si>
    <t>Phaeodactylum tricornutum CCAP 1055/1</t>
  </si>
  <si>
    <t>Taeniopygia guttata</t>
  </si>
  <si>
    <t>Plasmodium knowlesi strain H</t>
  </si>
  <si>
    <t>Vitis vinifera</t>
  </si>
  <si>
    <t>Thalassiosira pseudonana CCMP1335</t>
  </si>
  <si>
    <t>Populus trichocarpa</t>
  </si>
  <si>
    <t>Toxoplasma gondii ME49</t>
  </si>
  <si>
    <t>Aspergillus flavus NRRL3357</t>
  </si>
  <si>
    <t>Ixodes scapularis</t>
  </si>
  <si>
    <t>Candida dubliniensis CD36</t>
  </si>
  <si>
    <t>Talaromyces stipitatus ATCC 10500</t>
  </si>
  <si>
    <t>Micromonas sp. RCC299</t>
  </si>
  <si>
    <t>Ricinus communis</t>
  </si>
  <si>
    <t>Lachancea thermotolerans CBS 6340</t>
  </si>
  <si>
    <t>Penicillium chrysogenum Wisconsin 54-1255</t>
  </si>
  <si>
    <t>Branchiostoma floridae</t>
  </si>
  <si>
    <t>Caenorhabditis briggsae</t>
  </si>
  <si>
    <t>Enterocytozoon bieneusi H348</t>
  </si>
  <si>
    <t>Naegleria gruberi strain NEG-M</t>
  </si>
  <si>
    <t>Oryctolagus cuniculus</t>
  </si>
  <si>
    <t>Saccoglossus kowalevskii</t>
  </si>
  <si>
    <t>Callithrix jacchus</t>
  </si>
  <si>
    <t>Perkinsus marinus ATCC 50983</t>
  </si>
  <si>
    <t>Macaca mulatta</t>
  </si>
  <si>
    <t>Tuber melanosporum Mel28</t>
  </si>
  <si>
    <t>Arabidopsis lyrata subsp. lyrata</t>
  </si>
  <si>
    <t>Phytophthora infestans T30-4</t>
  </si>
  <si>
    <t>Ailuropoda melanoleuca</t>
  </si>
  <si>
    <t>Xenopus (Silurana) tropicalis</t>
  </si>
  <si>
    <t>Selaginella moellendorffii</t>
  </si>
  <si>
    <t>Nosema ceranae BRL01</t>
  </si>
  <si>
    <t>Arthroderma benhamiae CBS 112371</t>
  </si>
  <si>
    <t>Schizophyllum commune H4-8</t>
  </si>
  <si>
    <t>Nectria haematococca mpVI 77-13-4</t>
  </si>
  <si>
    <t>Micromonas pusilla CCMP1545</t>
  </si>
  <si>
    <t>Encephalitozoon intestinalis ATCC 50506</t>
  </si>
  <si>
    <t>Ostreococcus tauri</t>
  </si>
  <si>
    <t>Caenorhabditis remanei</t>
  </si>
  <si>
    <t>Loa loa</t>
  </si>
  <si>
    <t>Danio rerio</t>
  </si>
  <si>
    <t>Anolis carolinensis</t>
  </si>
  <si>
    <t>Trichophyton rubrum CBS 118892</t>
  </si>
  <si>
    <t>Dictyostelium purpureum</t>
  </si>
  <si>
    <t>Pyrenophora teres f. teres 0-1</t>
  </si>
  <si>
    <t>Sordaria macrospora k-hell</t>
  </si>
  <si>
    <t>Trichinella spiralis</t>
  </si>
  <si>
    <t>Amphimedon queenslandica</t>
  </si>
  <si>
    <t>Loxodonta africana</t>
  </si>
  <si>
    <t>Anopheles gambiae str. PEST</t>
  </si>
  <si>
    <t>Oreochromis niloticus</t>
  </si>
  <si>
    <t>Bombus impatiens</t>
  </si>
  <si>
    <t>Cricetulus griseus</t>
  </si>
  <si>
    <t>Glycine max</t>
  </si>
  <si>
    <t>Brachypodium distachyon</t>
  </si>
  <si>
    <t>Medicago truncatula</t>
  </si>
  <si>
    <t>Torulaspora delbrueckii</t>
  </si>
  <si>
    <t>Apis florea</t>
  </si>
  <si>
    <t>Megachile rotundata</t>
  </si>
  <si>
    <t>Strongylocentrotus purpuratus</t>
  </si>
  <si>
    <t>Otolemur garnettii</t>
  </si>
  <si>
    <t>Gibberella zeae PH-1</t>
  </si>
  <si>
    <t>Candida glabrata CBS 138</t>
  </si>
  <si>
    <t>Kluyveromyces lactis NRRL Y-1140</t>
  </si>
  <si>
    <t>Debaryomyces hansenii CBS767</t>
  </si>
  <si>
    <t>Canis lupus familiaris</t>
  </si>
  <si>
    <t>Cryptococcus neoformans var. neoformans JEC21</t>
  </si>
  <si>
    <t>Dictyostelium discoideum AX4</t>
  </si>
  <si>
    <t>Entamoeba histolytica HM-1:IMSS</t>
  </si>
  <si>
    <t>Cryptosporidium hominis TU502</t>
  </si>
  <si>
    <t>Candida albicans SC5314</t>
  </si>
  <si>
    <t>Plasmodium yoelii yoelii 17XNL</t>
  </si>
  <si>
    <t>Plasmodium chabaudi chabaudi</t>
  </si>
  <si>
    <t>Cryptococcus neoformans var. neoformans B-3501A</t>
  </si>
  <si>
    <t>Trypanosoma cruzi strain CL Brener</t>
  </si>
  <si>
    <t>Trypanosoma brucei brucei strain 927/4 GUTat10.1</t>
  </si>
  <si>
    <t>Prochlorococcus marinus str. AS9601</t>
  </si>
  <si>
    <t>Clostridium thermocellum ATCC 27405</t>
  </si>
  <si>
    <t>Chlorobium phaeovibrioides DSM 265</t>
  </si>
  <si>
    <t>Thermotoga petrophila RKU-1</t>
  </si>
  <si>
    <t>Clostridium botulinum A str. ATCC 3502</t>
  </si>
  <si>
    <t>Fusobacterium nucleatum subsp. polymorphum ATCC 10953</t>
  </si>
  <si>
    <t>Sphingomonas wittichii RW1</t>
  </si>
  <si>
    <t>Bacteroides vulgatus ATCC 8482</t>
  </si>
  <si>
    <t>Nitratiruptor sp. SB155-2</t>
  </si>
  <si>
    <t>Paramecium bursaria Chlorella virus FR483</t>
  </si>
  <si>
    <t>Acanthocystis turfacea Chlorella virus 1</t>
  </si>
  <si>
    <t>Ignicoccus hospitalis KIN4/I</t>
  </si>
  <si>
    <t>Streptococcus gordonii str. Challis substr. CH1</t>
  </si>
  <si>
    <t>Enterobacteria phage Phi1</t>
  </si>
  <si>
    <t>Rickettsia canadensis str. McKiel</t>
  </si>
  <si>
    <t>Rickettsia bellii OSU 85-389</t>
  </si>
  <si>
    <t>Paramecium bursaria Chlorella virus NY2A</t>
  </si>
  <si>
    <t>Paramecium bursaria Chlorella virus AR158</t>
  </si>
  <si>
    <t>Acaryochloris marina MBIC11017</t>
  </si>
  <si>
    <t>Herpetosiphon aurantiacus DSM 785</t>
  </si>
  <si>
    <t>Shewanella baltica OS195</t>
  </si>
  <si>
    <t>Acholeplasma laidlawii PG-8A</t>
  </si>
  <si>
    <t>Ostreococcus virus OsV5</t>
  </si>
  <si>
    <t>Microcystis aeruginosa NIES-843</t>
  </si>
  <si>
    <t>Thermoanaerobacter sp. X514</t>
  </si>
  <si>
    <t>Shewanella halifaxensis HAW-EB4</t>
  </si>
  <si>
    <t>Finegoldia magna ATCC 29328</t>
  </si>
  <si>
    <t>Candidatus Cloacamonas acidaminovorans</t>
  </si>
  <si>
    <t>Pseudomonas putida W619</t>
  </si>
  <si>
    <t>Clostridium botulinum B1 str. Okra</t>
  </si>
  <si>
    <t>Opitutus terrae PB90-1</t>
  </si>
  <si>
    <t>Burkholderia phymatum STM815</t>
  </si>
  <si>
    <t>Nostoc punctiforme PCC 73102</t>
  </si>
  <si>
    <t>Ralstonia pickettii 12J</t>
  </si>
  <si>
    <t>Clostridium botulinum E3 str. Alaska E43</t>
  </si>
  <si>
    <t>Methylacidiphilum infernorum V4</t>
  </si>
  <si>
    <t>Chlorobaculum parvum NCIB 8327</t>
  </si>
  <si>
    <t>Paulinella chromatophora</t>
  </si>
  <si>
    <t>Feldmannia species virus</t>
  </si>
  <si>
    <t>Salmonella enterica subsp. enterica serovar Dublin str. CT_02021853</t>
  </si>
  <si>
    <t>Bacteroides phage B40-8</t>
  </si>
  <si>
    <t>Thermodesulfovibrio yellowstonii DSM 11347</t>
  </si>
  <si>
    <t>Candidatus Azobacteroides pseudotrichonymphae genomovar. CFP2</t>
  </si>
  <si>
    <t>Anoxybacillus flavithermus WK1</t>
  </si>
  <si>
    <t>Cyanothece sp. PCC 7424</t>
  </si>
  <si>
    <t>Haemophilus parasuis SH0165</t>
  </si>
  <si>
    <t>Cyanothece sp. PCC 7425</t>
  </si>
  <si>
    <t>Agrobacterium radiobacter K84</t>
  </si>
  <si>
    <t>Streptococcus uberis 0140J</t>
  </si>
  <si>
    <t>Desulfobacterium autotrophicum HRM2</t>
  </si>
  <si>
    <t>Nautilia profundicola AmH</t>
  </si>
  <si>
    <t>Pseudomonas fluorescens SBW25</t>
  </si>
  <si>
    <t>Methylotenera mobilis JLW8</t>
  </si>
  <si>
    <t>Methylovorus glucosetrophus SIP3-4</t>
  </si>
  <si>
    <t>Hirschia baltica ATCC 49814</t>
  </si>
  <si>
    <t>Catenulispora acidiphila DSM 44928</t>
  </si>
  <si>
    <t>Chitinophaga pinensis DSM 2588</t>
  </si>
  <si>
    <t>Cyanothece sp. PCC 8802</t>
  </si>
  <si>
    <t>Desulfotomaculum acetoxidans DSM 771</t>
  </si>
  <si>
    <t>Methanocaldococcus vulcanius M7</t>
  </si>
  <si>
    <t>Fibrobacter succinogenes subsp. succinogenes S85</t>
  </si>
  <si>
    <t>Blattabacterium sp. (Blattella germanica) str. Bge</t>
  </si>
  <si>
    <t>Streptosporangium roseum DSM 43021</t>
  </si>
  <si>
    <t>Thermotoga naphthophila RKU-10</t>
  </si>
  <si>
    <t>Citrobacter rodentium ICC168</t>
  </si>
  <si>
    <t>Spirosoma linguale DSM 74</t>
  </si>
  <si>
    <t>Haloterrigena turkmenica DSM 5511</t>
  </si>
  <si>
    <t>Marseillevirus</t>
  </si>
  <si>
    <t>Bacillus pseudofirmus OF4</t>
  </si>
  <si>
    <t>Ostreococcus tauri virus 1</t>
  </si>
  <si>
    <t>Stackebrandtia nassauensis DSM 44728</t>
  </si>
  <si>
    <t>Shewanella violacea DSS12</t>
  </si>
  <si>
    <t>Rhodobacter capsulatus SB 1003</t>
  </si>
  <si>
    <t>Zunongwangia profunda SM-A87</t>
  </si>
  <si>
    <t>Caulobacter segnis ATCC 21756</t>
  </si>
  <si>
    <t>Methylotenera versatilis 301</t>
  </si>
  <si>
    <t>Bacillus selenitireducens MLS10</t>
  </si>
  <si>
    <t>Methanohalobium evestigatum Z-7303</t>
  </si>
  <si>
    <t>Acidilobus saccharovorans 345-15</t>
  </si>
  <si>
    <t>Thermosediminibacter oceani DSM 16646</t>
  </si>
  <si>
    <t>Butyrivibrio proteoclasticus B316</t>
  </si>
  <si>
    <t>Maribacter sp. HTCC2170</t>
  </si>
  <si>
    <t>Helicobacter pylori PeCan4</t>
  </si>
  <si>
    <t>Cafeteria roenbergensis virus BV-PW1</t>
  </si>
  <si>
    <t>Bacillus atrophaeus 1942</t>
  </si>
  <si>
    <t>Acanthamoeba polyphaga mimivirus</t>
  </si>
  <si>
    <t>Halanaerobium hydrogeniformans</t>
  </si>
  <si>
    <t>Bathycoccus sp. RCC1105 virus BpV1</t>
  </si>
  <si>
    <t>Ostreococcus lucimarinus virus OlV1</t>
  </si>
  <si>
    <t>Micromonas sp. RCC1109 virus MpV1</t>
  </si>
  <si>
    <t>Ostreococcus tauri virus 2</t>
  </si>
  <si>
    <t>Enterobacteria phage vB_EcoM-VR7</t>
  </si>
  <si>
    <t>Ethanoligenens harbinense YUAN-3</t>
  </si>
  <si>
    <t>Desulfovibrio aespoeensis Aspo-2</t>
  </si>
  <si>
    <t>Granulicella tundricola MP5ACTX9</t>
  </si>
  <si>
    <t>Weeksella virosa DSM 16922</t>
  </si>
  <si>
    <t>Sphaerochaeta globus str. Buddy</t>
  </si>
  <si>
    <t>Syntrophobotulus glycolicus DSM 8271</t>
  </si>
  <si>
    <t>Sphingobacterium sp. 21</t>
  </si>
  <si>
    <t>Synechococcus phage Syn19</t>
  </si>
  <si>
    <t>Synechococcus phage S-SSM7</t>
  </si>
  <si>
    <t>Prochlorococcus phage P-SSM7</t>
  </si>
  <si>
    <t>Fluviicola taffensis DSM 16823</t>
  </si>
  <si>
    <t>Lausannevirus</t>
  </si>
  <si>
    <t>Metallosphaera cuprina Ar-4</t>
  </si>
  <si>
    <t>Gallibacterium anatis UMN179</t>
  </si>
  <si>
    <t>Krokinobacter sp. 4H-3-7-5</t>
  </si>
  <si>
    <t>Desulfotomaculum kuznetsovii DSM 6115</t>
  </si>
  <si>
    <t>Thioalkalimicrobium cyclicum ALM1</t>
  </si>
  <si>
    <t>Sinorhizobium meliloti AK83</t>
  </si>
  <si>
    <t>Lacinutrix sp. 5H-3-7-4</t>
  </si>
  <si>
    <t>Methanosalsum zhilinae DSM 4017</t>
  </si>
  <si>
    <t>Paenibacillus mucilaginosus KNP414</t>
  </si>
  <si>
    <t>Runella slithyformis DSM 19594</t>
  </si>
  <si>
    <t>Mycoplasma bovis Hubei-1</t>
  </si>
  <si>
    <t>Candidatus Arthromitus sp. SFB-mouse-Japan</t>
  </si>
  <si>
    <t>Pyrolobus fumarii 1A</t>
  </si>
  <si>
    <t>Tetragenococcus halophilus NBRC 12172</t>
  </si>
  <si>
    <t>Megavirus chiliensis</t>
  </si>
  <si>
    <t>Aggregatibacter actinomycetemcomitans ANH9381</t>
  </si>
  <si>
    <t>Pyrobaculum sp. 1860</t>
  </si>
  <si>
    <t>Streptococcus macedonicus ACA-DC 198</t>
  </si>
  <si>
    <t>Aliivibrio fischeri</t>
  </si>
  <si>
    <t>Flavobacterium indicum GPTSA100-9</t>
  </si>
  <si>
    <t>Frateuria aurantia DSM 6220</t>
  </si>
  <si>
    <t>Rickettsia australis str. Cutlack</t>
  </si>
  <si>
    <t>Caldilinea aerophila DSM 14535 = NBRC 104270</t>
  </si>
  <si>
    <t>Spirochaeta africana DSM 8902</t>
  </si>
  <si>
    <t>Bacillus subtilis subsp. subtilis str. RO-NN-1</t>
  </si>
  <si>
    <t>Brachyspira intermedia PWS/A</t>
  </si>
  <si>
    <t>Bradyrhizobium japonicum USDA 6</t>
  </si>
  <si>
    <t>Staphylococcus aureus subsp. aureus ED133</t>
  </si>
  <si>
    <t>Helicobacter pylori SNT49</t>
  </si>
  <si>
    <t>Klebsiella pneumoniae KCTC 2242</t>
  </si>
  <si>
    <t>Streptococcus dysgalactiae subsp. equisimilis ATCC 12394</t>
  </si>
  <si>
    <t>Shewanella baltica OS117</t>
  </si>
  <si>
    <t>Helicobacter cetorum MIT 00-7128</t>
  </si>
  <si>
    <t>Bacillus sp. JS</t>
  </si>
  <si>
    <t>Streptococcus parasanguinis FW213</t>
  </si>
  <si>
    <t>Streptococcus thermophilus MN-ZLW-002</t>
  </si>
  <si>
    <t>Belliella baltica DSM 15883</t>
  </si>
  <si>
    <t>Solibacillus silvestris StLB046</t>
  </si>
  <si>
    <t>Zymomonas mobilis subsp. mobilis ATCC 29191</t>
  </si>
  <si>
    <t>Mycobacterium massiliense str. GO 06</t>
  </si>
  <si>
    <t>Singapore grouper iridovirus</t>
  </si>
  <si>
    <t>Synechococcus elongatus PCC 6301</t>
  </si>
  <si>
    <t>Bacillus clausii KSM-K16</t>
  </si>
  <si>
    <t>Campylobacter jejuni RM1221</t>
  </si>
  <si>
    <t>Bacteroides fragilis NCTC 9343</t>
  </si>
  <si>
    <t>Colwellia psychrerythraea 34H</t>
  </si>
  <si>
    <t>Staphylococcus saprophyticus subsp. saprophyticus ATCC 15305</t>
  </si>
  <si>
    <t>Synechococcus sp. CC9902</t>
  </si>
  <si>
    <t>Magnetospirillum magneticum AMB-1</t>
  </si>
  <si>
    <t>Hahella chejuensis KCTC 2396</t>
  </si>
  <si>
    <t>Burkholderia xenovorans LB400</t>
  </si>
  <si>
    <t>Chromohalobacter salexigens DSM 3043</t>
  </si>
  <si>
    <t>Mycobacterium sp. MCS</t>
  </si>
  <si>
    <t>Cytophaga hutchinsonii ATCC 33406</t>
  </si>
  <si>
    <t>Trichodesmium erythraeum IMS101</t>
  </si>
  <si>
    <t>Shewanella sp. MR-7</t>
  </si>
  <si>
    <t>Candidatus Ruthia magnifica str. Cm (Calyptogena magnifica)</t>
  </si>
  <si>
    <t>Borrelia turicatae 91E135</t>
  </si>
  <si>
    <t>Neisseria meningitidis FAM18</t>
  </si>
  <si>
    <t>Campylobacter coli RM2228</t>
  </si>
  <si>
    <t>Campylobacter upsaliensis RM3195</t>
  </si>
  <si>
    <t>Pseudoalteromonas tunicata D2</t>
  </si>
  <si>
    <t>Psychroflexus torquis ATCC 700755</t>
  </si>
  <si>
    <t>Methylophilales bacterium HTCC2181</t>
  </si>
  <si>
    <t>Lyngbya sp. PCC 8106</t>
  </si>
  <si>
    <t>Nodularia spumigena CCY9414</t>
  </si>
  <si>
    <t>Microscilla marina ATCC 23134</t>
  </si>
  <si>
    <t>Flavobacteria bacterium BAL38</t>
  </si>
  <si>
    <t>Collinsella aerofaciens ATCC 25986</t>
  </si>
  <si>
    <t>Vibrionales bacterium SWAT-3</t>
  </si>
  <si>
    <t>Bacillus sp. SG-1</t>
  </si>
  <si>
    <t>Erythrobacter sp. SD-21</t>
  </si>
  <si>
    <t>Caminibacter mediatlanticus TB-2</t>
  </si>
  <si>
    <t>Roseovarius sp. TM1035</t>
  </si>
  <si>
    <t>unidentified eubacterium SCB49</t>
  </si>
  <si>
    <t>Roseobacter sp. AzwK-3b</t>
  </si>
  <si>
    <t>Ruminococcus gnavus ATCC 29149</t>
  </si>
  <si>
    <t>Clostridium leptum DSM 753</t>
  </si>
  <si>
    <t>Vibrio sp. AND4</t>
  </si>
  <si>
    <t>Burkholderia oklahomensis EO147</t>
  </si>
  <si>
    <t>Burkholderia thailandensis TXDOH</t>
  </si>
  <si>
    <t>Burkholderia ubonensis Bu</t>
  </si>
  <si>
    <t>Clostridium sporogenes ATCC 15579</t>
  </si>
  <si>
    <t>Bacillus cereus 03BB108</t>
  </si>
  <si>
    <t>Ruminococcus lactaris ATCC 29176</t>
  </si>
  <si>
    <t>Salmonella enterica subsp. enterica serovar Virchow str. SL491</t>
  </si>
  <si>
    <t>Salmonella enterica subsp. enterica serovar Javiana str. GA_MM04042433</t>
  </si>
  <si>
    <t>Arthrospira maxima CS-328</t>
  </si>
  <si>
    <t>Collinsella stercoris DSM 13279</t>
  </si>
  <si>
    <t>Anaerococcus hydrogenalis DSM 7454</t>
  </si>
  <si>
    <t>Salmonella enterica subsp. enterica serovar Typhi str. J185</t>
  </si>
  <si>
    <t>Eubacterium biforme DSM 3989</t>
  </si>
  <si>
    <t>Rhizobium etli 8C-3</t>
  </si>
  <si>
    <t>Blautia hydrogenotrophica DSM 10507</t>
  </si>
  <si>
    <t>Proteus penneri ATCC 35198</t>
  </si>
  <si>
    <t>Lactobacillus hilgardii ATCC 8290</t>
  </si>
  <si>
    <t>Staphylococcus hominis SK119</t>
  </si>
  <si>
    <t>Bacillus thuringiensis serovar huazhongensis BGSC 4BD1</t>
  </si>
  <si>
    <t>Bacillus thuringiensis serovar pakistani str. T13001</t>
  </si>
  <si>
    <t>Coprobacillus sp. D7</t>
  </si>
  <si>
    <t>Staphylococcus warneri L37603</t>
  </si>
  <si>
    <t>Neisseria gonorrhoeae FA6140</t>
  </si>
  <si>
    <t>Gemella haemolysans ATCC 10379</t>
  </si>
  <si>
    <t>Aciduliprofundum boonei T469</t>
  </si>
  <si>
    <t>Burkholderia pseudomallei 1655</t>
  </si>
  <si>
    <t>gamma proteobacterium NOR51-B</t>
  </si>
  <si>
    <t>Campylobacterales bacterium GD 1</t>
  </si>
  <si>
    <t>Rhodobacteraceae bacterium KLH11</t>
  </si>
  <si>
    <t>gamma proteobacterium NOR5-3</t>
  </si>
  <si>
    <t>Stenotrophomonas sp. SKA14</t>
  </si>
  <si>
    <t>Acinetobacter radioresistens SK82</t>
  </si>
  <si>
    <t>Bacteroides finegoldii DSM 17565</t>
  </si>
  <si>
    <t>Lactobacillus coleohominis 101-4-CHN</t>
  </si>
  <si>
    <t>Ferroplasma acidarmanus fer1</t>
  </si>
  <si>
    <t>Campylobacter gracilis RM3268</t>
  </si>
  <si>
    <t>Actinobacillus minor 202</t>
  </si>
  <si>
    <t>Granulicatella adiacens ATCC 49175</t>
  </si>
  <si>
    <t>Synechococcus sp. WH 8109</t>
  </si>
  <si>
    <t>Subdoligranulum variabile DSM 15176</t>
  </si>
  <si>
    <t>Mannheimia haemolytica serotype A2 str. BOVINE</t>
  </si>
  <si>
    <t>Prevotella bergensis DSM 17361</t>
  </si>
  <si>
    <t>Fusobacterium periodonticum ATCC 33693</t>
  </si>
  <si>
    <t>Vibrio mimicus MB451</t>
  </si>
  <si>
    <t>alpha proteobacterium HIMB114</t>
  </si>
  <si>
    <t>Bacteroides sp. 2_1_33B</t>
  </si>
  <si>
    <t>Clostridium hathewayi DSM 13479</t>
  </si>
  <si>
    <t>Providencia rettgeri DSM 1131</t>
  </si>
  <si>
    <t>Ruminococcus flavefaciens FD-1</t>
  </si>
  <si>
    <t>Serratia odorifera 4Rx13</t>
  </si>
  <si>
    <t>Clostridium thermocellum JW20</t>
  </si>
  <si>
    <t>Propionibacterium acnes J139</t>
  </si>
  <si>
    <t>Prevotella timonensis CRIS 5C-B1</t>
  </si>
  <si>
    <t>Parachlamydia acanthamoebae str. Hall's coccus</t>
  </si>
  <si>
    <t>Campylobacter jejuni subsp. jejuni 414</t>
  </si>
  <si>
    <t>Oribacterium sp. oral taxon 078 str. F0262</t>
  </si>
  <si>
    <t>Actinomyces odontolyticus F0309</t>
  </si>
  <si>
    <t>Lactobacillus amylolyticus DSM 11664</t>
  </si>
  <si>
    <t>Vibrio cholerae RC385</t>
  </si>
  <si>
    <t>Ktedonobacter racemifer DSM 44963</t>
  </si>
  <si>
    <t>Rothia dentocariosa M567</t>
  </si>
  <si>
    <t>Eubacterium yurii subsp. margaretiae ATCC 43715</t>
  </si>
  <si>
    <t>Peptostreptococcus stomatis DSM 17678</t>
  </si>
  <si>
    <t>Prevotella amnii CRIS 21A-A</t>
  </si>
  <si>
    <t>Atopobium vaginae DSM 15829</t>
  </si>
  <si>
    <t>Streptococcus downei F0415</t>
  </si>
  <si>
    <t>Helicobacter cinaedi CCUG 18818</t>
  </si>
  <si>
    <t>Eremococcus coleocola ACS-139-V-Col8</t>
  </si>
  <si>
    <t>Paenibacillus vortex V453</t>
  </si>
  <si>
    <t>Solobacterium moorei F0204</t>
  </si>
  <si>
    <t>Treponema phagedenis F0421</t>
  </si>
  <si>
    <t>Clostridium symbiosum WAL-14163</t>
  </si>
  <si>
    <t>Anaerococcus hydrogenalis ACS-025-V-Sch4</t>
  </si>
  <si>
    <t>Clostridium papyrosolvens DSM 2782</t>
  </si>
  <si>
    <t>Novosphingobium nitrogenifigens DSM 19370</t>
  </si>
  <si>
    <t>Brevundimonas diminuta ATCC 11568</t>
  </si>
  <si>
    <t>Oxalobacteraceae bacterium IMCC9480</t>
  </si>
  <si>
    <t>Klebsiella sp. MS 92-3</t>
  </si>
  <si>
    <t>Leuconostoc fallax KCTC 3537</t>
  </si>
  <si>
    <t>gamma proteobacterium IMCC1989</t>
  </si>
  <si>
    <t>Lachnospiraceae bacterium 9_1_43BFAA</t>
  </si>
  <si>
    <t>Rubrivivax benzoatilyticus JA2</t>
  </si>
  <si>
    <t>Acinetobacter baumannii 6013150</t>
  </si>
  <si>
    <t>Lactobacillus coryniformis subsp. torquens KCTC 3535</t>
  </si>
  <si>
    <t>Acidiphilium sp. PM</t>
  </si>
  <si>
    <t>Brevibacillus laterosporus LMG 15441</t>
  </si>
  <si>
    <t>Candidatus Nitrosoarchaeum koreensis MY1</t>
  </si>
  <si>
    <t>Prevotella dentalis DSM 3688</t>
  </si>
  <si>
    <t>Bizionia argentinensis JUB59</t>
  </si>
  <si>
    <t>Prevotella oulorum F0390</t>
  </si>
  <si>
    <t>Verminephrobacter aporrectodeae subsp. tuberculatae At4</t>
  </si>
  <si>
    <t>Gluconacetobacter europaeus LMG 18494</t>
  </si>
  <si>
    <t>Rhodanobacter sp. 2APBS1</t>
  </si>
  <si>
    <t>Fischerella sp. JSC-11</t>
  </si>
  <si>
    <t>Paenibacillus elgii B69</t>
  </si>
  <si>
    <t>Staphylococcus simiae CCM 7213</t>
  </si>
  <si>
    <t>Halomonas boliviensis LC1</t>
  </si>
  <si>
    <t>Pseudoalteromonas sp. BSi20652</t>
  </si>
  <si>
    <t>Pseudoalteromonas sp. BSi20495</t>
  </si>
  <si>
    <t>Actinomyces graevenitzii C83</t>
  </si>
  <si>
    <t>Hafnia alvei ATCC 51873</t>
  </si>
  <si>
    <t>Elizabethkingia anophelis Ag1</t>
  </si>
  <si>
    <t>Cardiobacterium valvarum F0432</t>
  </si>
  <si>
    <t>Acetivibrio cellulolyticus CD2</t>
  </si>
  <si>
    <t>Mesoflavibacter zeaxanthinifaciens S86</t>
  </si>
  <si>
    <t>Eubacterium sp. 3_1_31</t>
  </si>
  <si>
    <t>Niabella soli DSM 19437</t>
  </si>
  <si>
    <t>Leptonema illini DSM 21528</t>
  </si>
  <si>
    <t>Gillisia limnaea DSM 15749</t>
  </si>
  <si>
    <t>Ectothiorhodospira sp. PHS-1</t>
  </si>
  <si>
    <t>Megamonas funiformis YIT 11815</t>
  </si>
  <si>
    <t>Pantoea stewartii subsp. stewartii DC283</t>
  </si>
  <si>
    <t>Thiorhodovibrio sp. 970</t>
  </si>
  <si>
    <t>Streptomyces chartreusis NRRL 12338</t>
  </si>
  <si>
    <t>Saccharomonospora glauca K62</t>
  </si>
  <si>
    <t>Methylacidiphilum fumariolicum SolV</t>
  </si>
  <si>
    <t>planctomycete KSU-1</t>
  </si>
  <si>
    <t>Fluoribacter dumoffii Tex-KL</t>
  </si>
  <si>
    <t>Leptothrix ochracea L12</t>
  </si>
  <si>
    <t>Rhodanobacter spathiphylli B39</t>
  </si>
  <si>
    <t>Nitrolancetus hollandicus Lb</t>
  </si>
  <si>
    <t>Burkholderia terrae BS001</t>
  </si>
  <si>
    <t>Pelosinus fermentans DSM 17108</t>
  </si>
  <si>
    <t>Novosphingobium sp. Rr 2-17</t>
  </si>
  <si>
    <t>Pontibacter sp. BAB1700</t>
  </si>
  <si>
    <t>Lactobacillus hominis CRBIP 24.179</t>
  </si>
  <si>
    <t>Pseudomonas extremaustralis 14-3 substr. 14-3b</t>
  </si>
  <si>
    <t>Alishewanella aestuarii B11</t>
  </si>
  <si>
    <t>Caloramator australicus RC3</t>
  </si>
  <si>
    <t>Pantoea sp. YR343</t>
  </si>
  <si>
    <t>Brevibacillus sp. BC25</t>
  </si>
  <si>
    <t>Bradyrhizobium sp. YR681</t>
  </si>
  <si>
    <t>Pseudomonas sp. GM78</t>
  </si>
  <si>
    <t>Chryseobacterium sp. CF314</t>
  </si>
  <si>
    <t>Flavobacterium sp. CF136</t>
  </si>
  <si>
    <t>Novosphingobium sp. AP12</t>
  </si>
  <si>
    <t>Metazoa</t>
  </si>
  <si>
    <t>Papillomaviridae</t>
  </si>
  <si>
    <t>Asfarviridae</t>
  </si>
  <si>
    <t>Adenoviridae</t>
  </si>
  <si>
    <t>Phycodnaviridae</t>
  </si>
  <si>
    <t>Bacilli</t>
  </si>
  <si>
    <t>Thermoprotei</t>
  </si>
  <si>
    <t>Fungi</t>
  </si>
  <si>
    <t>Spirochaetia</t>
  </si>
  <si>
    <t>Caudovirales</t>
  </si>
  <si>
    <t>delta-epsilon_subdivisions</t>
  </si>
  <si>
    <t>Ciliophora</t>
  </si>
  <si>
    <t>Trichomonadida</t>
  </si>
  <si>
    <t>Apicomplexa</t>
  </si>
  <si>
    <t>Kinetoplastida</t>
  </si>
  <si>
    <t>Chlorophyta</t>
  </si>
  <si>
    <t>Diplomonadida</t>
  </si>
  <si>
    <t>Archamoebae</t>
  </si>
  <si>
    <t>Choanoflagellida</t>
  </si>
  <si>
    <t>Streptophyta</t>
  </si>
  <si>
    <t>Bacillariophyta</t>
  </si>
  <si>
    <t>Schizopyrenida</t>
  </si>
  <si>
    <t>Perkinsea</t>
  </si>
  <si>
    <t>Oomycetes</t>
  </si>
  <si>
    <t>Mycetozoa</t>
  </si>
  <si>
    <t>Prochlorales</t>
  </si>
  <si>
    <t>Clostridia</t>
  </si>
  <si>
    <t>Chlorobi</t>
  </si>
  <si>
    <t>Thermotogae</t>
  </si>
  <si>
    <t>Fusobacteriia</t>
  </si>
  <si>
    <t>Alphaproteobacteria</t>
  </si>
  <si>
    <t>Bacteroidetes</t>
  </si>
  <si>
    <t>Chroococcales</t>
  </si>
  <si>
    <t>Chloroflexi</t>
  </si>
  <si>
    <t>Gammaproteobacteria</t>
  </si>
  <si>
    <t>Mollicutes</t>
  </si>
  <si>
    <t>candidate_division_WWE1</t>
  </si>
  <si>
    <t>Verrucomicrobia</t>
  </si>
  <si>
    <t>Betaproteobacteria</t>
  </si>
  <si>
    <t>Nostocales</t>
  </si>
  <si>
    <t>Cercozoa</t>
  </si>
  <si>
    <t>Nitrospira</t>
  </si>
  <si>
    <t>Actinobacteria</t>
  </si>
  <si>
    <t>Methanococci</t>
  </si>
  <si>
    <t>Fibrobacteres</t>
  </si>
  <si>
    <t>Halobacteria</t>
  </si>
  <si>
    <t>unclassified_dsDNA_viruses</t>
  </si>
  <si>
    <t>Methanomicrobia</t>
  </si>
  <si>
    <t>Mimiviridae</t>
  </si>
  <si>
    <t>Acidobacteria</t>
  </si>
  <si>
    <t>Caldilineae</t>
  </si>
  <si>
    <t>Iridoviridae</t>
  </si>
  <si>
    <t>Oscillatoriales</t>
  </si>
  <si>
    <t>Erysipelotrichi</t>
  </si>
  <si>
    <t>unclassified_Euryarchaeota</t>
  </si>
  <si>
    <t>Thermoplasmata</t>
  </si>
  <si>
    <t>Chlamydiae</t>
  </si>
  <si>
    <t>Ktedonobacteria</t>
  </si>
  <si>
    <t>Nitrosopumilales</t>
  </si>
  <si>
    <t>Stigonematales</t>
  </si>
  <si>
    <t>Negativicutes</t>
  </si>
  <si>
    <t>Planctomycetia</t>
  </si>
  <si>
    <t>Thermomicrobia</t>
  </si>
  <si>
    <t>cellular organisms,Eukaryota,Viridiplantae,Streptophyta,Streptophytina,Embryophyta,Tracheophyta,Euphyllophyta,Spermatophyta,Magnoliophyta,Liliopsida,commelinids,Poales,Poaceae,BEP clade,Ehrhartoideae,Oryzeae,Oryza,Oryza sativa,Oryza sativa Japonica Group</t>
  </si>
  <si>
    <t>Viruses,dsDNA viruses, no RNA stage,Phycodnaviridae,Phaeovirus,Ectocarpus siliculosus virus 1</t>
  </si>
  <si>
    <t>cellular organisms,Bacteria,Proteobacteria,Gammaproteobacteria,Pasteurellales,Pasteurellaceae,Pasteurella,Pasteurella multocida,Pasteurella multocida subsp. multocida,Pasteurella multocida subsp. multocida str. Pm70</t>
  </si>
  <si>
    <t>cellular organisms,Archaea,Euryarchaeota,Methanococci,Methanococcales,Methanocaldococcaceae,Methanocaldococcus,Methanocaldococcus jannaschii,Methanocaldococcus jannaschii DSM 2661</t>
  </si>
  <si>
    <t>Viruses,ssDNA viruses,Nanoviridae,Nanovirus,Subterranean clover stunt virus</t>
  </si>
  <si>
    <t>cellular organisms,Bacteria,Spirochaetes,Spirochaetia,Spirochaetales,Spirochaetaceae,Treponema,Treponema denticola,Treponema denticola ATCC 35405</t>
  </si>
  <si>
    <t>cellular organisms,Archaea,Euryarchaeota,Methanococci,Methanococcales,Methanococcaceae,Methanococcus,Methanococcus maripaludis,Methanococcus maripaludis S2</t>
  </si>
  <si>
    <t>cellular organisms,Eukaryota,Opisthokonta,Fungi,Dikarya,Ascomycota,saccharomyceta,Pezizomycotina,leotiomyceta,Eurotiomycetes,Eurotiomycetidae,Eurotiales,Trichocomaceae,Neosartorya,Neosartorya fischeri group,Neosartorya fischeri,Neosartorya fischeri NRRL 181</t>
  </si>
  <si>
    <t>cellular organisms,Eukaryota,Viridiplantae,Chlorophyta,Mamiellophyceae,Mamiellales,Ostreococcus,Ostreococcus 'lucimarinus',Ostreococcus lucimarinus CCE9901</t>
  </si>
  <si>
    <t>cellular organisms,Eukaryota,Euglenozoa,Kinetoplastida,Trypanosomatidae,Leishmania,Leishmania,Leishmania donovani species complex,Leishmania infantum,Leishmania infantum JPCM5</t>
  </si>
  <si>
    <t>cellular organisms,Eukaryota,Opisthokonta,Fungi,Dikarya,Ascomycota,saccharomyceta,Pezizomycotina,leotiomyceta,sordariomyceta,Leotiomycetes,Helotiales,Sclerotiniaceae,Sclerotinia,Sclerotinia sclerotiorum,Sclerotinia sclerotiorum 1980 UF-70</t>
  </si>
  <si>
    <t>cellular organisms,Eukaryota,Alveolata,Apicomplexa,Aconoidasida,Piroplasmida,Babesiidae,Babesia,Babesia bovis,Babesia bovis T2Bo</t>
  </si>
  <si>
    <t>cellular organisms,Eukaryota,Opisthokonta,Fungi,Dikarya,Ascomycota,saccharomyceta,Pezizomycotina,leotiomyceta,dothideomyceta,Dothideomycetes,Pleosporomycetidae,Pleosporales,Pleosporineae,Phaeosphaeriaceae,Phaeosphaeria,Phaeosphaeria nodorum,Phaeosphaeria nodorum SN15</t>
  </si>
  <si>
    <t>cellular organisms,Eukaryota,Opisthokonta,Metazoa,Eumetazoa,Bilateria,Coelomata,Protostomia,Ecdysozoa,Panarthropoda,Arthropoda,Mandibulata,Pancrustacea,Hexapoda,Insecta,Dicondylia,Pterygota,Neoptera,Endopterygota,Diptera,Nematocera,Culicimorpha,Culicoidea,Culicidae,Culicinae,Culicini,Culex,Culex,Culex pipiens complex,Culex quinquefasciatus</t>
  </si>
  <si>
    <t>cellular organisms,Eukaryota,Opisthokonta,Fungi,Dikarya,Basidiomycota,Agaricomycotina,Agaricomycetes,Agaricomycetidae,Agaricales,Tricholomataceae,Laccaria,Laccaria bicolor,Laccaria bicolor S238N-H82</t>
  </si>
  <si>
    <t>cellular organisms,Eukaryota,Opisthokonta,Metazoa,Eumetazoa,Bilateria,Coelomata,Protostomia,Ecdysozoa,Panarthropoda,Arthropoda,Mandibulata,Pancrustacea,Hexapoda,Insecta,Dicondylia,Pterygota,Neoptera,Endopterygota,Diptera,Brachycera,Muscomorpha,Eremoneura,Cyclorrhapha,Schizophora,Acalyptratae,Ephydroidea,Drosophilidae,Drosophilinae,Drosophilini,Drosophilina,Drosophiliti,Drosophila,Drosophila,virilis group,Drosophila virilis</t>
  </si>
  <si>
    <t>cellular organisms,Eukaryota,Alveolata,Apicomplexa,Coccidia,Eucoccidiorida,Eimeriorina,Cryptosporidiidae,Cryptosporidium,Cryptosporidium muris,Cryptosporidium muris RN66</t>
  </si>
  <si>
    <t>cellular organisms,Eukaryota,Viridiplantae,Streptophyta,Streptophytina,Embryophyta,Tracheophyta,Euphyllophyta,Spermatophyta,Magnoliophyta,Liliopsida,commelinids,Poales,Poaceae,PACMAD clade,Panicoideae,Andropogoneae,Sorghum,Sorghum bicolor</t>
  </si>
  <si>
    <t>cellular organisms,Eukaryota,Opisthokonta,Fungi,Dikarya,Ascomycota,saccharomyceta,Saccharomycotina,Saccharomycetes,Saccharomycetales,Saccharomycetaceae,Zygosaccharomyces,Zygosaccharomyces rouxii,Zygosaccharomyces rouxii CBS 732</t>
  </si>
  <si>
    <t>cellular organisms,Eukaryota,Opisthokonta,Fungi,Dikarya,Ascomycota,saccharomyceta,Pezizomycotina,leotiomyceta,Eurotiomycetes,Eurotiomycetidae,Onygenales,Onygenaceae,Uncinocarpus,Uncinocarpus reesii,Uncinocarpus reesii 1704</t>
  </si>
  <si>
    <t>cellular organisms,Eukaryota,Opisthokonta,Metazoa,Eumetazoa,Bilateria,Acoelomata,Platyhelminthes,Trematoda,Digenea,Strigeidida,Schistosomatoidea,Schistosomatidae,Schistosoma,Schistosoma mansoni</t>
  </si>
  <si>
    <t>cellular organisms,Eukaryota,Opisthokonta,Fungi,Dikarya,Ascomycota,saccharomyceta,Saccharomycotina,Saccharomycetes,Saccharomycetales,Metschnikowiaceae,Clavispora,Clavispora lusitaniae,Clavispora lusitaniae ATCC 42720</t>
  </si>
  <si>
    <t>cellular organisms,Eukaryota,Opisthokonta,Metazoa,Eumetazoa,Bilateria,Coelomata,Deuterostomia,Chordata,Craniata,Vertebrata,Gnathostomata,Teleostomi,Euteleostomi,Sarcopterygii,Tetrapoda,Amniota,Mammalia,Theria,Eutheria,Laurasiatheria,Cetartiodactyla,Ruminantia,Pecora,Bovidae,Bovinae,Bos,Bos taurus</t>
  </si>
  <si>
    <t>cellular organisms,Eukaryota,Viridiplantae,Chlorophyta,Chlorophyceae,Chlamydomonadales,Volvocaceae,Volvox,Volvox carteri,Volvox carteri f. nagariensis</t>
  </si>
  <si>
    <t>cellular organisms,Eukaryota,Opisthokonta,Fungi,Dikarya,Ascomycota,saccharomyceta,Pezizomycotina,leotiomyceta,sordariomyceta,Sordariomycetes,Hypocreomycetidae,Glomerellales,Plectosphaerellaceae,mitosporic Plectosphaerellaceae,Verticillium,Verticillium albo-atrum,Verticillium albo-atrum VaMs.102</t>
  </si>
  <si>
    <t>cellular organisms,Eukaryota,Opisthokonta,Fungi,Dikarya,Ascomycota,saccharomyceta,Pezizomycotina,leotiomyceta,Eurotiomycetes,Eurotiomycetidae,Onygenales,Arthrodermataceae,Arthroderma,Arthroderma gypseum,Arthroderma gypseum CBS 118893</t>
  </si>
  <si>
    <t>cellular organisms,Eukaryota,Opisthokonta,Metazoa,Eumetazoa,Bilateria,Coelomata,Deuterostomia,Chordata,Craniata,Vertebrata,Gnathostomata,Teleostomi,Euteleostomi,Sarcopterygii,Tetrapoda,Amniota,Mammalia,Theria,Eutheria,Euarchontoglires,Glires,Rodentia,Hystricognathi,Caviidae,Cavia,Cavia porcellus</t>
  </si>
  <si>
    <t>cellular organisms,Eukaryota,Opisthokonta,Fungi,Dikarya,Ascomycota,saccharomyceta,Saccharomycotina,Saccharomycetes,Saccharomycetales,Saccharomycetaceae,Naumovozyma,Naumovozyma dairenensis,Naumovozyma dairenensis CBS 421</t>
  </si>
  <si>
    <t>cellular organisms,Eukaryota,Opisthokonta,Fungi,Dikarya,Ascomycota,saccharomyceta,Saccharomycotina,Saccharomycetes,Saccharomycetales,Saccharomycetaceae,Tetrapisispora,Tetrapisispora phaffii,Tetrapisispora phaffii CBS 4417</t>
  </si>
  <si>
    <t>cellular organisms,Eukaryota,Opisthokonta,Metazoa,Eumetazoa,Bilateria,Coelomata,Protostomia,Ecdysozoa,Panarthropoda,Arthropoda,Chelicerata,Arachnida,Acari,Parasitiformes,Mesostigmata,Monogynaspida,Dermanyssina,Ascoidea,Phytoseiidae,Typhlodrominae,Metaseiulus,Metaseiulus occidentalis</t>
  </si>
  <si>
    <t>cellular organisms,Eukaryota,Opisthokonta,Metazoa,Eumetazoa,Bilateria,Coelomata,Deuterostomia,Chordata,Craniata,Vertebrata,Gnathostomata,Teleostomi,Euteleostomi,Sarcopterygii,Tetrapoda,Amniota,Mammalia,Theria,Metatheria,Dasyuromorphia,Dasyuridae,Sarcophilus,Sarcophilus harrisii</t>
  </si>
  <si>
    <t>cellular organisms,Eukaryota,Opisthokonta,Fungi,Dikarya,Ascomycota,saccharomyceta,Pezizomycotina,leotiomyceta,dothideomyceta,Dothideomycetes,Dothideomycetidae,Capnodiales,Mycosphaerellaceae,Zymoseptoria,Zymoseptoria tritici,Zymoseptoria tritici IPO323</t>
  </si>
  <si>
    <t>cellular organisms,Eukaryota,Euglenozoa,Kinetoplastida,Trypanosomatidae,Leishmania,Leishmania,Leishmania donovani species complex,Leishmania donovani</t>
  </si>
  <si>
    <t>cellular organisms,Eukaryota,Opisthokonta,Fungi,Dikarya,Ascomycota,saccharomyceta,Pezizomycotina,leotiomyceta,Eurotiomycetes,Eurotiomycetidae,Eurotiales,Trichocomaceae,mitosporic Trichocomaceae,Aspergillus,Aspergillus fumigatus,Aspergillus fumigatus Af293</t>
  </si>
  <si>
    <t>cellular organisms,Eukaryota,Opisthokonta,Fungi,Dikarya,Ascomycota,saccharomyceta,Pezizomycotina,leotiomyceta,sordariomyceta,Sordariomycetes,Sordariomycetidae,Sordariales,Sordariaceae,Neurospora,Neurospora crassa,Neurospora crassa OR74A</t>
  </si>
  <si>
    <t>cellular organisms,Bacteria,Cyanobacteria,Prochlorales,Prochlorococcaceae,Prochlorococcus,Prochlorococcus marinus,Prochlorococcus marinus str. MIT 9515</t>
  </si>
  <si>
    <t>cellular organisms,Archaea,Crenarchaeota,Thermoprotei,Desulfurococcales,Pyrodictiaceae,Hyperthermus,Hyperthermus butylicus,Hyperthermus butylicus DSM 5456</t>
  </si>
  <si>
    <t>Viruses,dsDNA viruses, no RNA stage,Herpesvirales,Herpesviridae,Gammaherpesvirinae,Rhadinovirus,Human herpesvirus 8</t>
  </si>
  <si>
    <t>cellular organisms,Bacteria,Proteobacteria,Gammaproteobacteria,Aeromonadales,Aeromonadaceae,Aeromonas,Aeromonas salmonicida,Aeromonas salmonicida subsp. salmonicida,Aeromonas salmonicida subsp. salmonicida A449</t>
  </si>
  <si>
    <t>cellular organisms,Bacteria,Proteobacteria,delta/epsilon subdivisions,Epsilonproteobacteria,unclassified Epsilonproteobacteria,Sulfurovum,Sulfurovum sp. NBC37-1</t>
  </si>
  <si>
    <t>cellular organisms,Bacteria,Proteobacteria,delta/epsilon subdivisions,Epsilonproteobacteria,Campylobacterales,Campylobacteraceae,Arcobacter,Arcobacter butzleri,Arcobacter butzleri RM4018</t>
  </si>
  <si>
    <t>cellular organisms,Bacteria,Actinobacteria,Actinobacteria,Actinobacteridae,Actinomycetales,Frankineae,Frankiaceae,Frankia,Frankia sp. EAN1pec</t>
  </si>
  <si>
    <t>cellular organisms,Bacteria,Proteobacteria,Alphaproteobacteria,Rhizobiales,Xanthobacteraceae,Azorhizobium,Azorhizobium caulinodans,Azorhizobium caulinodans ORS 571</t>
  </si>
  <si>
    <t>cellular organisms,Archaea,Thaumarchaeota,Nitrosopumilales,Nitrosopumilaceae,Nitrosopumilus,Nitrosopumilus maritimus,Nitrosopumilus maritimus SCM1</t>
  </si>
  <si>
    <t>cellular organisms,Eukaryota,Viridiplantae,Streptophyta,Streptophytina,Embryophyta,Tracheophyta,Euphyllophyta,Spermatophyta,Magnoliophyta,eudicotyledons,core eudicotyledons,asterids,campanulids,Asterales,Campanulaceae,Trachelium,Trachelium caeruleum</t>
  </si>
  <si>
    <t>cellular organisms,Bacteria,Actinobacteria,Actinobacteria,Actinobacteridae,Actinomycetales,Streptomycineae,Streptomycetaceae,Streptomyces,Streptomyces griseus group,Streptomyces griseus,Streptomyces griseus subsp. griseus,Streptomyces griseus subsp. griseus NBRC 13350</t>
  </si>
  <si>
    <t>cellular organisms,Bacteria,Proteobacteria,Betaproteobacteria,Burkholderiales,Burkholderiaceae,Burkholderia,Burkholderia phytofirmans,Burkholderia phytofirmans PsJN</t>
  </si>
  <si>
    <t>cellular organisms,Bacteria,Bacteroidetes/Chlorobi group,Bacteroidetes,unclassified Bacteroidetes,Candidatus Amoebophilus,Candidatus Amoebophilus asiaticus,Candidatus Amoebophilus asiaticus 5a2</t>
  </si>
  <si>
    <t>cellular organisms,Bacteria,Bacteroidetes/Chlorobi group,Chlorobi,Chlorobia,Chlorobiales,Chlorobiaceae,Chlorobium/Pelodictyon group,Chlorobium,Chlorobium phaeobacteroides,Chlorobium phaeobacteroides BS1</t>
  </si>
  <si>
    <t>cellular organisms,Bacteria,Firmicutes,Bacilli,Bacillales,Listeriaceae,Listeria,Listeria monocytogenes,Listeria monocytogenes HCC23</t>
  </si>
  <si>
    <t>cellular organisms,Bacteria,Aquificae,Aquificae,Aquificales,Hydrogenothermaceae,Persephonella,Persephonella marina,Persephonella marina EX-H1</t>
  </si>
  <si>
    <t>cellular organisms,Bacteria,Proteobacteria,Alphaproteobacteria,Rhizobiales,Rhizobiaceae,Rhizobium/Agrobacterium group,Rhizobium,Rhizobium leguminosarum,Rhizobium leguminosarum bv. trifolii,Rhizobium leguminosarum bv. trifolii WSM1325</t>
  </si>
  <si>
    <t>cellular organisms,Archaea,Euryarchaeota,Thermococci,Thermococcales,Thermococcaceae,Thermococcus,Thermococcus sibiricus,Thermococcus sibiricus MM 739</t>
  </si>
  <si>
    <t>cellular organisms,Bacteria,Proteobacteria,Gammaproteobacteria,Oceanospirillales,Alcanivoracaceae,Kangiella,Kangiella koreensis,Kangiella koreensis DSM 16069</t>
  </si>
  <si>
    <t>cellular organisms,Bacteria,Proteobacteria,delta/epsilon subdivisions,Deltaproteobacteria,Desulfovibrionales,Desulfomicrobiaceae,Desulfomicrobium,Desulfomicrobium baculatum,Desulfomicrobium baculatum DSM 4028</t>
  </si>
  <si>
    <t>cellular organisms,Bacteria,Firmicutes,Bacilli,Bacillales,Bacillaceae,Bacillus,Bacillus megaterium,Bacillus megaterium QM B1551</t>
  </si>
  <si>
    <t>cellular organisms,Bacteria,Firmicutes,Bacilli,Bacillales,Bacillaceae,Bacillus,Bacillus cereus group,Bacillus thuringiensis,Bacillus thuringiensis serovar kurstaki,Bacillus thuringiensis BMB171</t>
  </si>
  <si>
    <t>cellular organisms,Archaea,Euryarchaeota,Halobacteria,Halobacteriales,Halobacteriaceae,Halalkalicoccus,Halalkalicoccus jeotgali,Halalkalicoccus jeotgali B3</t>
  </si>
  <si>
    <t>cellular organisms,Bacteria,Bacteroidetes/Chlorobi group,Bacteroidetes,Bacteroidia,Bacteroidales,Prevotellaceae,Prevotella,Prevotella melaninogenica,Prevotella melaninogenica ATCC 25845</t>
  </si>
  <si>
    <t>cellular organisms,Bacteria,Actinobacteria,Actinobacteria,Actinobacteridae,Actinomycetales,Micrococcineae,Micrococcaceae,Arthrobacter,Arthrobacter arilaitensis,Arthrobacter arilaitensis Re117</t>
  </si>
  <si>
    <t>cellular organisms,Bacteria,Fusobacteria,Fusobacteriia,Fusobacteriales,Fusobacteriaceae,Ilyobacter,Ilyobacter polytropus,Ilyobacter polytropus DSM 2926</t>
  </si>
  <si>
    <t>cellular organisms,Bacteria,Firmicutes,Bacilli,Lactobacillales,Lactobacillaceae,Lactobacillus,Lactobacillus delbrueckii,Lactobacillus delbrueckii subsp. bulgaricus,Lactobacillus delbrueckii subsp. bulgaricus ND02</t>
  </si>
  <si>
    <t>cellular organisms,Bacteria,Bacteroidetes/Chlorobi group,Bacteroidetes,Bacteroidia,Bacteroidales,Porphyromonadaceae,Paludibacter,Paludibacter propionicigenes,Paludibacter propionicigenes WB4</t>
  </si>
  <si>
    <t>cellular organisms,Bacteria,Deinococcus-Thermus,Deinococci,Thermales,Thermaceae,Oceanithermus,Oceanithermus profundus,Oceanithermus profundus DSM 14977</t>
  </si>
  <si>
    <t>cellular organisms,Bacteria,Proteobacteria,Gammaproteobacteria,Alteromonadales,Pseudoalteromonadaceae,Pseudoalteromonas,Pseudoalteromonas sp. SM9913</t>
  </si>
  <si>
    <t>cellular organisms,Archaea,Euryarchaeota,Thermococci,Thermococcales,Thermococcaceae,Thermococcus,Thermococcus barophilus,Thermococcus barophilus MP</t>
  </si>
  <si>
    <t>cellular organisms,Bacteria,Firmicutes,Clostridia,Clostridiales,Ruminococcaceae,Ruminococcus,Ruminococcus albus,Ruminococcus albus 7</t>
  </si>
  <si>
    <t>cellular organisms,Bacteria,Proteobacteria,delta/epsilon subdivisions,Epsilonproteobacteria,Campylobacterales,unclassified Campylobacterales,Nitratifractor,Nitratifractor salsuginis,Nitratifractor salsuginis DSM 16511</t>
  </si>
  <si>
    <t>cellular organisms,Bacteria,Bacteroidetes/Chlorobi group,Bacteroidetes,Bacteroidia,Bacteroidales,Porphyromonadaceae,Odoribacter,Odoribacter splanchnicus,Odoribacter splanchnicus DSM 20712</t>
  </si>
  <si>
    <t>cellular organisms,Bacteria,Bacteroidetes/Chlorobi group,Bacteroidetes,Bacteroidia,Bacteroidales,Bacteroidaceae,Bacteroides,Bacteroides salanitronis,Bacteroides salanitronis DSM 18170</t>
  </si>
  <si>
    <t>Viruses,dsDNA viruses, no RNA stage,Caudovirales,Siphoviridae,unclassified Siphoviridae,Enterococcus phage EFRM31</t>
  </si>
  <si>
    <t>Viruses,dsDNA viruses, no RNA stage,Caudovirales,Myoviridae,unclassified Myoviridae,Prochlorococcus phage P-HM1</t>
  </si>
  <si>
    <t>cellular organisms,Bacteria,Firmicutes,Negativicutes,Selenomonadales,Veillonellaceae,Selenomonas,Selenomonas sputigena,Selenomonas sputigena ATCC 35185</t>
  </si>
  <si>
    <t>cellular organisms,Bacteria,Bacteroidetes/Chlorobi group,Bacteroidetes,Sphingobacteriia,Sphingobacteriales,Saprospiraceae,Haliscomenobacter,Haliscomenobacter hydrossis,Haliscomenobacter hydrossis DSM 1100</t>
  </si>
  <si>
    <t>cellular organisms,Bacteria,Actinobacteria,Actinobacteria,Actinobacteridae,Actinomycetales,Corynebacterineae,Mycobacteriaceae,Amycolicicoccus,Amycolicicoccus subflavus,Amycolicicoccus subflavus DQS3-9A1</t>
  </si>
  <si>
    <t>Viruses,dsDNA viruses, no RNA stage,Iridoviridae,Iridovirus,unclassified Iridovirus,Invertebrate iridescent virus 9,Wiseana iridescent virus</t>
  </si>
  <si>
    <t>cellular organisms,Bacteria,Bacteroidetes/Chlorobi group,Bacteroidetes,Cytophagia,Cytophagales,Cyclobacteriaceae,Cyclobacterium,Cyclobacterium marinum,Cyclobacterium marinum DSM 745</t>
  </si>
  <si>
    <t>cellular organisms,Bacteria,Bacteroidetes/Chlorobi group,Bacteroidetes,Flavobacteriia,Flavobacteriales,Flavobacteriaceae,Muricauda,Muricauda ruestringensis,Muricauda ruestringensis DSM 13258</t>
  </si>
  <si>
    <t>cellular organisms,Bacteria,Firmicutes,Clostridia,Thermoanaerobacterales,Thermoanaerobacteraceae,Thermoanaerobacter,Thermoanaerobacter wiegelii,Thermoanaerobacter wiegelii Rt8.B1</t>
  </si>
  <si>
    <t>cellular organisms,Bacteria,Firmicutes,Clostridia,Clostridiales,Lachnospiraceae,Roseburia,Roseburia hominis,Roseburia hominis A2-183</t>
  </si>
  <si>
    <t>cellular organisms,Bacteria,Actinobacteria,Actinobacteria,Actinobacteridae,Actinomycetales,Streptomycineae,Streptomycetaceae,Streptomyces,Streptomyces cattleya,Streptomyces cattleya NRRL 8057 = DSM 46488</t>
  </si>
  <si>
    <t>cellular organisms,Bacteria,Proteobacteria,Gammaproteobacteria,Methylococcales,Methylococcaceae,Methylomicrobium,Methylomicrobium alcaliphilum,Methylomicrobium alcaliphilum 20Z</t>
  </si>
  <si>
    <t>cellular organisms,Bacteria,Proteobacteria,delta/epsilon subdivisions,Deltaproteobacteria,Bdellovibrionales,Bacteriovoracaceae,Bacteriovorax,Bacteriovorax marinus,Bacteriovorax marinus SJ</t>
  </si>
  <si>
    <t>cellular organisms,Bacteria,Firmicutes,Clostridia,Clostridiales,Clostridiaceae,Clostridium,Clostridium clariflavum,Clostridium clariflavum DSM 19732</t>
  </si>
  <si>
    <t>cellular organisms,Bacteria,Firmicutes,Bacilli,Bacillales,Paenibacillaceae,Paenibacillus,Paenibacillus terrae,Paenibacillus terrae HPL-003</t>
  </si>
  <si>
    <t>cellular organisms,Bacteria,Firmicutes,Clostridia,Clostridiales,Clostridiaceae,Clostridium,Clostridium sp. BNL1100</t>
  </si>
  <si>
    <t>Viruses,dsDNA viruses, no RNA stage,Polyomaviridae,Polyomavirus,unclassified Polyomavirus,Canary polyomavirus</t>
  </si>
  <si>
    <t>cellular organisms,Bacteria,Firmicutes,Bacilli,Bacillales,Bacillaceae,Bacillus,Bacillus megaterium,Bacillus megaterium WSH-002</t>
  </si>
  <si>
    <t>cellular organisms,Bacteria,Bacteroidetes/Chlorobi group,Ignavibacteria,Ignavibacteria,Ignavibacteriales,Ignavibacteriaceae,Ignavibacterium,Ignavibacterium album,Ignavibacterium album JCM 16511</t>
  </si>
  <si>
    <t>cellular organisms,Bacteria,Proteobacteria,delta/epsilon subdivisions,Epsilonproteobacteria,Campylobacterales,Helicobacteraceae,Helicobacter,Helicobacter pylori,Helicobacter pylori PeCan18</t>
  </si>
  <si>
    <t>cellular organisms,Bacteria,Proteobacteria,Alphaproteobacteria,Rhodospirillales,Rhodospirillaceae,Tistrella,Tistrella mobilis,Tistrella mobilis KA081020-065</t>
  </si>
  <si>
    <t>cellular organisms,Bacteria,Bacteroidetes/Chlorobi group,Bacteroidetes,Flavobacteriia,Flavobacteriales,Flavobacteriaceae,Aequorivita,Aequorivita sublithincola,Aequorivita sublithincola DSM 14238</t>
  </si>
  <si>
    <t>cellular organisms,Bacteria,Proteobacteria,delta/epsilon subdivisions,Deltaproteobacteria,Syntrophobacterales,Syntrophaceae,Desulfomonile,Desulfomonile tiedjei,Desulfomonile tiedjei DSM 6799</t>
  </si>
  <si>
    <t>cellular organisms,Bacteria,Firmicutes,Bacilli,Lactobacillales,Enterococcaceae,Enterococcus,Enterococcus hirae,Enterococcus hirae ATCC 9790</t>
  </si>
  <si>
    <t>cellular organisms,Bacteria,Firmicutes,Bacilli,Bacillales,Bacillaceae,Bacillus,Bacillus subtilis group,Bacillus licheniformis,Bacillus licheniformis DSM 13 = ATCC 14580</t>
  </si>
  <si>
    <t>cellular organisms,Archaea,Euryarchaeota,Halobacteria,Halobacteriales,Halobacteriaceae,Haloarcula,Haloarcula marismortui,Haloarcula marismortui ATCC 43049</t>
  </si>
  <si>
    <t>cellular organisms,Bacteria,Firmicutes,Bacilli,Bacillales,Bacillaceae,Geobacillus,Geobacillus kaustophilus,Geobacillus kaustophilus HTA426</t>
  </si>
  <si>
    <t>Viruses,dsDNA viruses, no RNA stage,Phycodnaviridae,Coccolithovirus,Emiliania huxleyi virus 86</t>
  </si>
  <si>
    <t>Viruses,dsDNA viruses, no RNA stage,Caudovirales,Siphoviridae,unclassified Siphoviridae,Lactobacillus phage Lc-Nu</t>
  </si>
  <si>
    <t>cellular organisms,Bacteria,Cyanobacteria,Chroococcales,Synechococcus,Synechococcus sp. JA-3-3Ab</t>
  </si>
  <si>
    <t>cellular organisms,Bacteria,Firmicutes,Clostridia,Clostridiales,Syntrophomonadaceae,Syntrophomonas,Syntrophomonas wolfei,Syntrophomonas wolfei subsp. wolfei,Syntrophomonas wolfei subsp. wolfei str. Goettingen</t>
  </si>
  <si>
    <t>cellular organisms,Archaea,Euryarchaeota,Methanomicrobia,Methanosarcinales,Methanosaetaceae,Methanosaeta,Methanosaeta thermophila,Methanosaeta thermophila PT</t>
  </si>
  <si>
    <t>cellular organisms,Bacteria,Proteobacteria,Alphaproteobacteria,Rhodobacterales,Rhodobacteraceae,Paracoccus,Paracoccus denitrificans,Paracoccus denitrificans PD1222</t>
  </si>
  <si>
    <t>cellular organisms,Bacteria,Proteobacteria,Gammaproteobacteria,Alteromonadales,Psychromonadaceae,Psychromonas,Psychromonas ingrahamii,Psychromonas ingrahamii 37</t>
  </si>
  <si>
    <t>cellular organisms,Bacteria,Proteobacteria,Betaproteobacteria,Burkholderiales,Comamonadaceae,Acidovorax,Acidovorax sp. JS42</t>
  </si>
  <si>
    <t>cellular organisms,Bacteria,Proteobacteria,Alphaproteobacteria,Rhodospirillales,Rhodospirillaceae,Magnetospirillum,Magnetospirillum magnetotacticum,Magnetospirillum magnetotacticum MS-1</t>
  </si>
  <si>
    <t>cellular organisms,Bacteria,Proteobacteria,Alphaproteobacteria,Rhodobacterales,Rhodobacteraceae,Oceanicola,Oceanicola batsensis,Oceanicola batsensis HTCC2597</t>
  </si>
  <si>
    <t>cellular organisms,Bacteria,Proteobacteria,Alphaproteobacteria,Rhodobacterales,Rhodobacteraceae,Roseobacter,Roseobacter sp. MED193</t>
  </si>
  <si>
    <t>cellular organisms,Bacteria,Proteobacteria,Gammaproteobacteria,Chromatiales,Ectothiorhodospiraceae,Nitrococcus,Nitrococcus mobilis,Nitrococcus mobilis Nb-231</t>
  </si>
  <si>
    <t>cellular organisms,Bacteria,Proteobacteria,Alphaproteobacteria,Rhodobacterales,Rhodobacteraceae,Oceanicola,Oceanicola granulosus,Oceanicola granulosus HTCC2516</t>
  </si>
  <si>
    <t>cellular organisms,Bacteria,Proteobacteria,delta/epsilon subdivisions,Deltaproteobacteria,unclassified Deltaproteobacteria,unclassified Deltaproteobacteria (miscellaneous),delta proteobacterium MLMS-1</t>
  </si>
  <si>
    <t>cellular organisms,Bacteria,Proteobacteria,delta/epsilon subdivisions,Deltaproteobacteria,Myxococcales,Cystobacterineae,Cystobacteraceae,Stigmatella,Stigmatella aurantiaca,Stigmatella aurantiaca DW4/3-1</t>
  </si>
  <si>
    <t>cellular organisms,Bacteria,Cyanobacteria,Chroococcales,Cyanothece,Cyanothece sp. CCY0110</t>
  </si>
  <si>
    <t>cellular organisms,Bacteria,Chlamydiae/Verrucomicrobia group,Lentisphaerae,Lentisphaerales,Lentisphaeraceae,Lentisphaera,Lentisphaera araneosa,Lentisphaera araneosa HTCC2155</t>
  </si>
  <si>
    <t>cellular organisms,Bacteria,Proteobacteria,Gammaproteobacteria,Vibrionales,Vibrionaceae,Vibrio,Vibrio cholerae,Vibrio cholerae 623-39</t>
  </si>
  <si>
    <t>cellular organisms,Bacteria,Bacteroidetes/Chlorobi group,Bacteroidetes,Flavobacteriia,Flavobacteriales,Flavobacteriaceae,Kordia,Kordia algicida,Kordia algicida OT-1</t>
  </si>
  <si>
    <t>cellular organisms,Bacteria,Firmicutes,Bacilli,Bacillales,Paenibacillaceae,Paenibacillus,Paenibacillus larvae,Paenibacillus larvae subsp. larvae,Paenibacillus larvae subsp. larvae BRL-230010</t>
  </si>
  <si>
    <t>cellular organisms,Bacteria,Proteobacteria,Betaproteobacteria,Burkholderiales,Burkholderiaceae,Burkholderia,pseudomallei group,Burkholderia oklahomensis,Burkholderia oklahomensis C6786</t>
  </si>
  <si>
    <t>cellular organisms,Bacteria,Firmicutes,Bacilli,Bacillales,Bacillaceae,Bacillus,Bacillus cereus group,Bacillus anthracis,Bacillus anthracis str. A0442</t>
  </si>
  <si>
    <t>cellular organisms,Bacteria,Bacteroidetes/Chlorobi group,Bacteroidetes,Bacteroidia,Bacteroidales,Bacteroidaceae,Bacteroides,Bacteroides stercoris,Bacteroides stercoris ATCC 43183</t>
  </si>
  <si>
    <t>cellular organisms,Bacteria,Firmicutes,Clostridia,Clostridiales,Clostridiaceae,Clostridium,Clostridium perfringens,Clostridium perfringens B,Clostridium perfringens B str. ATCC 3626</t>
  </si>
  <si>
    <t>cellular organisms,Bacteria,Firmicutes,Clostridia,Clostridiales,Clostridiaceae,Clostridium,Clostridium perfringens,Clostridium perfringens NCTC 8239</t>
  </si>
  <si>
    <t>cellular organisms,Bacteria,Proteobacteria,Betaproteobacteria,Burkholderiales,Burkholderiaceae,Burkholderia,Burkholderia cepacia complex,Burkholderia ambifaria,Burkholderia ambifaria MEX-5</t>
  </si>
  <si>
    <t>cellular organisms,Bacteria,Firmicutes,Clostridia,Clostridiales,Clostridiaceae,Clostridium,Clostridium perfringens,Clostridium perfringens D,Clostridium perfringens D str. JGS1721</t>
  </si>
  <si>
    <t>cellular organisms,Bacteria,Firmicutes,Bacilli,Lactobacillales,Lactobacillaceae,Lactobacillus,Lactobacillus reuteri,Lactobacillus reuteri 100-23</t>
  </si>
  <si>
    <t>cellular organisms,Bacteria,Proteobacteria,delta/epsilon subdivisions,Epsilonproteobacteria,Campylobacterales,Helicobacteraceae,Helicobacter,Helicobacter pylori,Helicobacter pylori 98-10</t>
  </si>
  <si>
    <t>cellular organisms,Bacteria,Firmicutes,Bacilli,Bacillales,Bacillaceae,Bacillus,Bacillus cereus group,Bacillus thuringiensis,Bacillus thuringiensis serovar sotto,Bacillus thuringiensis serovar sotto str. T04001</t>
  </si>
  <si>
    <t>cellular organisms,Bacteria,Firmicutes,Clostridia,Clostridiales,Lachnospiraceae,Shuttleworthia,Shuttleworthia satelles,Shuttleworthia satelles DSM 14600</t>
  </si>
  <si>
    <t>cellular organisms,Bacteria,Chlamydiae/Verrucomicrobia group,Verrucomicrobia,Verrucomicrobiae,Verrucomicrobiales,unclassified Verrucomicrobiales,unclassified Verrucomicrobiales (miscellaneous),Verrucomicrobiae bacterium DG1235</t>
  </si>
  <si>
    <t>cellular organisms,Bacteria,Proteobacteria,Alphaproteobacteria,Rhodobacterales,unclassified Rhodobacterales,Rhodobacterales bacterium Y4I</t>
  </si>
  <si>
    <t>cellular organisms,Bacteria,Proteobacteria,Gammaproteobacteria,Thiotrichales,Francisellaceae,Francisella,Francisella philomiragia,Francisella philomiragia subsp. philomiragia ATCC 25015</t>
  </si>
  <si>
    <t>cellular organisms,Bacteria,Firmicutes,Negativicutes,Selenomonadales,Veillonellaceae,Mitsuokella,Mitsuokella multacida,Mitsuokella multacida DSM 20544</t>
  </si>
  <si>
    <t>cellular organisms,Bacteria,Firmicutes,Bacilli,Lactobacillales,Enterococcaceae,Enterococcus,Enterococcus faecalis,Enterococcus faecalis DS5</t>
  </si>
  <si>
    <t>cellular organisms,Bacteria,Firmicutes,Bacilli,Lactobacillales,Enterococcaceae,Enterococcus,Enterococcus faecium,Enterococcus faecium 1,231,408</t>
  </si>
  <si>
    <t>cellular organisms,Bacteria,Proteobacteria,Alphaproteobacteria,Rhodobacterales,Rhodobacteraceae,Citreicella,Citreicella sp. SE45</t>
  </si>
  <si>
    <t>cellular organisms,Bacteria,Actinobacteria,Actinobacteria,Actinobacteridae,Actinomycetales,Micrococcineae,Brevibacteriaceae,Brevibacterium,Brevibacterium linens,Brevibacterium linens BL2</t>
  </si>
  <si>
    <t>cellular organisms,Bacteria,Bacteroidetes/Chlorobi group,Bacteroidetes,Bacteroidia,Bacteroidales,Bacteroidaceae,Bacteroides,Bacteroides sp. 2_1_22</t>
  </si>
  <si>
    <t>cellular organisms,Bacteria,Proteobacteria,Gammaproteobacteria,Legionellales,Legionellaceae,Legionella,Legionella longbeachae,Legionella longbeachae D-4968</t>
  </si>
  <si>
    <t>cellular organisms,Bacteria,Proteobacteria,Betaproteobacteria,Burkholderiales,Alcaligenaceae,Achromobacter,Achromobacter piechaudii,Achromobacter piechaudii ATCC 43553</t>
  </si>
  <si>
    <t>cellular organisms,Bacteria,Actinobacteria,Actinobacteria,Actinobacteridae,Actinomycetales,Corynebacterineae,Mycobacteriaceae,Mycobacterium,Mycobacterium parascrofulaceum,Mycobacterium parascrofulaceum ATCC BAA-614</t>
  </si>
  <si>
    <t>cellular organisms,Bacteria,Proteobacteria,Betaproteobacteria,Neisseriales,Neisseriaceae,Neisseria,Neisseria polysaccharea,Neisseria polysaccharea ATCC 43768</t>
  </si>
  <si>
    <t>cellular organisms,Bacteria,Proteobacteria,Alphaproteobacteria,Rhizobiales,Methylocystaceae,Methylosinus,Methylosinus trichosporium,Methylosinus trichosporium OB3b</t>
  </si>
  <si>
    <t>cellular organisms,Bacteria,Proteobacteria,delta/epsilon subdivisions,Deltaproteobacteria,unclassified Deltaproteobacteria,unclassified Deltaproteobacteria (miscellaneous),delta proteobacterium NaphS2</t>
  </si>
  <si>
    <t>cellular organisms,Bacteria,Actinobacteria,Actinobacteria,Actinobacteridae,Bifidobacteriales,Bifidobacteriaceae,Bifidobacterium,Bifidobacterium dentium,Bifidobacterium dentium ATCC 27679</t>
  </si>
  <si>
    <t>cellular organisms,Bacteria,Actinobacteria,Actinobacteria,Actinobacteridae,Actinomycetales,Corynebacterineae,Segniliparaceae,Segniliparus,Segniliparus rugosus,Segniliparus rugosus ATCC BAA-974</t>
  </si>
  <si>
    <t>cellular organisms,Bacteria,Actinobacteria,Actinobacteria,Actinobacteridae,Actinomycetales,Actinomycineae,Actinomycetaceae,Actinomyces,Actinomyces sp. oral taxon 178,Actinomyces sp. oral taxon 178 str. F0338</t>
  </si>
  <si>
    <t>cellular organisms,Bacteria,Proteobacteria,delta/epsilon subdivisions,Epsilonproteobacteria,Campylobacterales,Helicobacteraceae,Helicobacter,Helicobacter suis,Helicobacter suis HS1</t>
  </si>
  <si>
    <t>cellular organisms,Bacteria,Firmicutes,Clostridia,Clostridiales,Clostridiaceae,Clostridium,Clostridium sp. D5</t>
  </si>
  <si>
    <t>cellular organisms,Bacteria,Proteobacteria,Alphaproteobacteria,Caulobacterales,Caulobacteraceae,Asticcacaulis,Asticcacaulis biprosthecium,Asticcacaulis biprosthecum C19</t>
  </si>
  <si>
    <t>cellular organisms,Bacteria,Proteobacteria,Gammaproteobacteria,Vibrionales,Vibrionaceae,Photobacterium,Photobacterium leiognathi,Photobacterium leiognathi subsp. mandapamensis,Photobacterium leiognathi subsp. mandapamensis svers.1.1.</t>
  </si>
  <si>
    <t>cellular organisms,Bacteria,Cyanobacteria,Oscillatoriales,Microcoleus,Microcoleus vaginatus,Microcoleus vaginatus FGP-2</t>
  </si>
  <si>
    <t>cellular organisms,Bacteria,Firmicutes,Negativicutes,Selenomonadales,Veillonellaceae,Acetonema,Acetonema longum,Acetonema longum DSM 6540</t>
  </si>
  <si>
    <t>cellular organisms,Bacteria,Firmicutes,Bacilli,Lactobacillales,Streptococcaceae,Streptococcus,Streptococcus agalactiae,Streptococcus agalactiae ATCC 13813</t>
  </si>
  <si>
    <t>cellular organisms,Bacteria,Fusobacteria,Fusobacteriia,Fusobacteriales,Fusobacteriaceae,Fusobacterium,Fusobacterium mortiferum,Fusobacterium mortiferum ATCC 9817</t>
  </si>
  <si>
    <t>cellular organisms,Bacteria,Actinobacteria,Actinobacteria,Actinobacteridae,Actinomycetales,Pseudonocardineae,Pseudonocardiaceae,Saccharomonospora,Saccharomonospora paurometabolica,Saccharomonospora paurometabolica YIM 90007</t>
  </si>
  <si>
    <t>cellular organisms,Bacteria,Firmicutes,Clostridia,Clostridiales,Clostridiaceae,Clostridium,Clostridium sp. 7_3_54FAA</t>
  </si>
  <si>
    <t>cellular organisms,Bacteria,Proteobacteria,Alphaproteobacteria,Rhizobiales,Phyllobacteriaceae,Mesorhizobium,Mesorhizobium amorphae,Mesorhizobium amorphae CCNWGS0123</t>
  </si>
  <si>
    <t>cellular organisms,Bacteria,Firmicutes,Clostridia,Clostridiales,Clostridiaceae,Clostridium,Clostridium hathewayi,Clostridium hathewayi WAL-18680</t>
  </si>
  <si>
    <t>cellular organisms,Bacteria,Tenericutes,Mollicutes,Entomoplasmatales,Spiroplasmataceae,Spiroplasma,Spiroplasma melliferum,Spiroplasma melliferum KC3</t>
  </si>
  <si>
    <t>cellular organisms,Bacteria,Proteobacteria,Alphaproteobacteria,unclassified Alphaproteobacteria,SAR116 cluster,unclassified SAR116 cluster,SAR116 cluster alpha proteobacterium HIMB100</t>
  </si>
  <si>
    <t>cellular organisms,Bacteria,Proteobacteria,Gammaproteobacteria,Alteromonadales,Pseudoalteromonadaceae,Pseudoalteromonas,Pseudoalteromonas sp. BSi20439</t>
  </si>
  <si>
    <t>cellular organisms,Bacteria,Bacteroidetes/Chlorobi group,Bacteroidetes,Bacteroidia,Bacteroidales,Porphyromonadaceae,Tannerella,Tannerella sp. 6_1_58FAA_CT1</t>
  </si>
  <si>
    <t>cellular organisms,Bacteria,Firmicutes,Clostridia,Clostridiales,Lachnospiraceae,unclassified Lachnospiraceae,Lachnospiraceae bacterium oral taxon 082,Lachnospiraceae bacterium oral taxon 082 str. F0431</t>
  </si>
  <si>
    <t>cellular organisms,Bacteria,Proteobacteria,Betaproteobacteria,Burkholderiales,Burkholderiaceae,Cupriavidus,Cupriavidus basilensis,Cupriavidus basilensis OR16</t>
  </si>
  <si>
    <t>cellular organisms,Bacteria,Cyanobacteria,Oscillatoriales,Arthrospira,Arthrospira sp. PCC 8005</t>
  </si>
  <si>
    <t>cellular organisms,Bacteria,Actinobacteria,Actinobacteria,Actinobacteridae,Actinomycetales,Micrococcineae,Intrasporangiaceae,Serinicoccus,Serinicoccus profundi,Serinicoccus profundi MCCC 1A05965</t>
  </si>
  <si>
    <t>cellular organisms,Bacteria,Bacteroidetes/Chlorobi group,Bacteroidetes,Bacteroidia,Bacteroidales,Bacteroidaceae,Bacteroides,Bacteroides faecis,Bacteroides faecis MAJ27</t>
  </si>
  <si>
    <t>cellular organisms,Bacteria,Proteobacteria,Betaproteobacteria,Neisseriales,Neisseriaceae,Kingella,Kingella kingae,Kingella kingae PYKK081</t>
  </si>
  <si>
    <t>cellular organisms,Bacteria,Proteobacteria,Gammaproteobacteria,Enterobacteriales,Enterobacteriaceae,Serratia,Serratia sp. M24T3</t>
  </si>
  <si>
    <t>cellular organisms,Bacteria,Proteobacteria,Gammaproteobacteria,unclassified Gammaproteobacteria,unclassified Gammaproteobacteria (miscellaneous),gamma proteobacterium HIMB30</t>
  </si>
  <si>
    <t>cellular organisms,Bacteria,Firmicutes,Bacilli,Lactobacillales,Leuconostocaceae,Weissella,Weissella confusa,Weissella confusa LBAE C39-2</t>
  </si>
  <si>
    <t>cellular organisms,Bacteria,Proteobacteria,Alphaproteobacteria,Rhizobiales,Bartonellaceae,Bartonella,Bartonella elizabethae,Bartonella elizabethae Re6043vi</t>
  </si>
  <si>
    <t>cellular organisms,Bacteria,Spirochaetes,Spirochaetia,Spirochaetales,Leptospiraceae,Leptospira,Leptospira kirschneri,Leptospira kirschneri serovar Bim,Leptospira kirschneri serovar Bim str. 1051</t>
  </si>
  <si>
    <t>cellular organisms,Bacteria,Proteobacteria,Alphaproteobacteria,Caulobacterales,Caulobacteraceae,Caulobacter,Caulobacter sp. AP07</t>
  </si>
  <si>
    <t>Oryza sativa Japonica Group</t>
  </si>
  <si>
    <t>Ectocarpus siliculosus virus 1</t>
  </si>
  <si>
    <t>Pasteurella multocida subsp. multocida str. Pm70</t>
  </si>
  <si>
    <t>Methanocaldococcus jannaschii DSM 2661</t>
  </si>
  <si>
    <t>Subterranean clover stunt virus</t>
  </si>
  <si>
    <t>Treponema denticola ATCC 35405</t>
  </si>
  <si>
    <t>Methanococcus maripaludis S2</t>
  </si>
  <si>
    <t>Neosartorya fischeri NRRL 181</t>
  </si>
  <si>
    <t>Ostreococcus lucimarinus CCE9901</t>
  </si>
  <si>
    <t>Leishmania infantum JPCM5</t>
  </si>
  <si>
    <t>Sclerotinia sclerotiorum 1980 UF-70</t>
  </si>
  <si>
    <t>Babesia bovis T2Bo</t>
  </si>
  <si>
    <t>Phaeosphaeria nodorum SN15</t>
  </si>
  <si>
    <t>Culex quinquefasciatus</t>
  </si>
  <si>
    <t>Laccaria bicolor S238N-H82</t>
  </si>
  <si>
    <t>Drosophila virilis</t>
  </si>
  <si>
    <t>Cryptosporidium muris RN66</t>
  </si>
  <si>
    <t>Sorghum bicolor</t>
  </si>
  <si>
    <t>Zygosaccharomyces rouxii CBS 732</t>
  </si>
  <si>
    <t>Uncinocarpus reesii 1704</t>
  </si>
  <si>
    <t>Schistosoma mansoni</t>
  </si>
  <si>
    <t>Clavispora lusitaniae ATCC 42720</t>
  </si>
  <si>
    <t>Bos taurus</t>
  </si>
  <si>
    <t>Volvox carteri f. nagariensis</t>
  </si>
  <si>
    <t>Verticillium albo-atrum VaMs.102</t>
  </si>
  <si>
    <t>Arthroderma gypseum CBS 118893</t>
  </si>
  <si>
    <t>Cavia porcellus</t>
  </si>
  <si>
    <t>Naumovozyma dairenensis CBS 421</t>
  </si>
  <si>
    <t>Tetrapisispora phaffii CBS 4417</t>
  </si>
  <si>
    <t>Metaseiulus occidentalis</t>
  </si>
  <si>
    <t>Sarcophilus harrisii</t>
  </si>
  <si>
    <t>Zymoseptoria tritici IPO323</t>
  </si>
  <si>
    <t>Leishmania donovani</t>
  </si>
  <si>
    <t>Aspergillus fumigatus Af293</t>
  </si>
  <si>
    <t>Neurospora crassa OR74A</t>
  </si>
  <si>
    <t>Prochlorococcus marinus str. MIT 9515</t>
  </si>
  <si>
    <t>Hyperthermus butylicus DSM 5456</t>
  </si>
  <si>
    <t>Human herpesvirus 8</t>
  </si>
  <si>
    <t>Aeromonas salmonicida subsp. salmonicida A449</t>
  </si>
  <si>
    <t>Sulfurovum sp. NBC37-1</t>
  </si>
  <si>
    <t>Arcobacter butzleri RM4018</t>
  </si>
  <si>
    <t>Frankia sp. EAN1pec</t>
  </si>
  <si>
    <t>Azorhizobium caulinodans ORS 571</t>
  </si>
  <si>
    <t>Nitrosopumilus maritimus SCM1</t>
  </si>
  <si>
    <t>Trachelium caeruleum</t>
  </si>
  <si>
    <t>Streptomyces griseus subsp. griseus NBRC 13350</t>
  </si>
  <si>
    <t>Burkholderia phytofirmans PsJN</t>
  </si>
  <si>
    <t>Candidatus Amoebophilus asiaticus 5a2</t>
  </si>
  <si>
    <t>Chlorobium phaeobacteroides BS1</t>
  </si>
  <si>
    <t>Listeria monocytogenes HCC23</t>
  </si>
  <si>
    <t>Persephonella marina EX-H1</t>
  </si>
  <si>
    <t>Rhizobium leguminosarum bv. trifolii WSM1325</t>
  </si>
  <si>
    <t>Thermococcus sibiricus MM 739</t>
  </si>
  <si>
    <t>Kangiella koreensis DSM 16069</t>
  </si>
  <si>
    <t>Desulfomicrobium baculatum DSM 4028</t>
  </si>
  <si>
    <t>Bacillus megaterium QM B1551</t>
  </si>
  <si>
    <t>Bacillus thuringiensis BMB171</t>
  </si>
  <si>
    <t>Halalkalicoccus jeotgali B3</t>
  </si>
  <si>
    <t>Prevotella melaninogenica ATCC 25845</t>
  </si>
  <si>
    <t>Arthrobacter arilaitensis Re117</t>
  </si>
  <si>
    <t>Ilyobacter polytropus DSM 2926</t>
  </si>
  <si>
    <t>Lactobacillus delbrueckii subsp. bulgaricus ND02</t>
  </si>
  <si>
    <t>Paludibacter propionicigenes WB4</t>
  </si>
  <si>
    <t>Oceanithermus profundus DSM 14977</t>
  </si>
  <si>
    <t>Pseudoalteromonas sp. SM9913</t>
  </si>
  <si>
    <t>Thermococcus barophilus MP</t>
  </si>
  <si>
    <t>Ruminococcus albus 7</t>
  </si>
  <si>
    <t>Nitratifractor salsuginis DSM 16511</t>
  </si>
  <si>
    <t>Odoribacter splanchnicus DSM 20712</t>
  </si>
  <si>
    <t>Bacteroides salanitronis DSM 18170</t>
  </si>
  <si>
    <t>Enterococcus phage EFRM31</t>
  </si>
  <si>
    <t>Prochlorococcus phage P-HM1</t>
  </si>
  <si>
    <t>Selenomonas sputigena ATCC 35185</t>
  </si>
  <si>
    <t>Haliscomenobacter hydrossis DSM 1100</t>
  </si>
  <si>
    <t>Amycolicicoccus subflavus DQS3-9A1</t>
  </si>
  <si>
    <t>Wiseana iridescent virus</t>
  </si>
  <si>
    <t>Cyclobacterium marinum DSM 745</t>
  </si>
  <si>
    <t>Muricauda ruestringensis DSM 13258</t>
  </si>
  <si>
    <t>Thermoanaerobacter wiegelii Rt8.B1</t>
  </si>
  <si>
    <t>Roseburia hominis A2-183</t>
  </si>
  <si>
    <t>Streptomyces cattleya NRRL 8057 = DSM 46488</t>
  </si>
  <si>
    <t>Methylomicrobium alcaliphilum 20Z</t>
  </si>
  <si>
    <t>Bacteriovorax marinus SJ</t>
  </si>
  <si>
    <t>Clostridium clariflavum DSM 19732</t>
  </si>
  <si>
    <t>Paenibacillus terrae HPL-003</t>
  </si>
  <si>
    <t>Clostridium sp. BNL1100</t>
  </si>
  <si>
    <t>Canary polyomavirus</t>
  </si>
  <si>
    <t>Bacillus megaterium WSH-002</t>
  </si>
  <si>
    <t>Ignavibacterium album JCM 16511</t>
  </si>
  <si>
    <t>Helicobacter pylori PeCan18</t>
  </si>
  <si>
    <t>Tistrella mobilis KA081020-065</t>
  </si>
  <si>
    <t>Aequorivita sublithincola DSM 14238</t>
  </si>
  <si>
    <t>Desulfomonile tiedjei DSM 6799</t>
  </si>
  <si>
    <t>Enterococcus hirae ATCC 9790</t>
  </si>
  <si>
    <t>Bacillus licheniformis DSM 13 = ATCC 14580</t>
  </si>
  <si>
    <t>Haloarcula marismortui ATCC 43049</t>
  </si>
  <si>
    <t>Geobacillus kaustophilus HTA426</t>
  </si>
  <si>
    <t>Emiliania huxleyi virus 86</t>
  </si>
  <si>
    <t>Lactobacillus phage Lc-Nu</t>
  </si>
  <si>
    <t>Synechococcus sp. JA-3-3Ab</t>
  </si>
  <si>
    <t>Syntrophomonas wolfei subsp. wolfei str. Goettingen</t>
  </si>
  <si>
    <t>Methanosaeta thermophila PT</t>
  </si>
  <si>
    <t>Paracoccus denitrificans PD1222</t>
  </si>
  <si>
    <t>Psychromonas ingrahamii 37</t>
  </si>
  <si>
    <t>Acidovorax sp. JS42</t>
  </si>
  <si>
    <t>Magnetospirillum magnetotacticum MS-1</t>
  </si>
  <si>
    <t>Oceanicola batsensis HTCC2597</t>
  </si>
  <si>
    <t>Roseobacter sp. MED193</t>
  </si>
  <si>
    <t>Nitrococcus mobilis Nb-231</t>
  </si>
  <si>
    <t>Oceanicola granulosus HTCC2516</t>
  </si>
  <si>
    <t>delta proteobacterium MLMS-1</t>
  </si>
  <si>
    <t>Stigmatella aurantiaca DW4/3-1</t>
  </si>
  <si>
    <t>Cyanothece sp. CCY0110</t>
  </si>
  <si>
    <t>Lentisphaera araneosa HTCC2155</t>
  </si>
  <si>
    <t>Vibrio cholerae 623-39</t>
  </si>
  <si>
    <t>Kordia algicida OT-1</t>
  </si>
  <si>
    <t>Paenibacillus larvae subsp. larvae BRL-230010</t>
  </si>
  <si>
    <t>Burkholderia oklahomensis C6786</t>
  </si>
  <si>
    <t>Bacillus anthracis str. A0442</t>
  </si>
  <si>
    <t>Bacteroides stercoris ATCC 43183</t>
  </si>
  <si>
    <t>Clostridium perfringens B str. ATCC 3626</t>
  </si>
  <si>
    <t>Clostridium perfringens NCTC 8239</t>
  </si>
  <si>
    <t>Burkholderia ambifaria MEX-5</t>
  </si>
  <si>
    <t>Clostridium perfringens D str. JGS1721</t>
  </si>
  <si>
    <t>Lactobacillus reuteri 100-23</t>
  </si>
  <si>
    <t>Helicobacter pylori 98-10</t>
  </si>
  <si>
    <t>Bacillus thuringiensis serovar sotto str. T04001</t>
  </si>
  <si>
    <t>Shuttleworthia satelles DSM 14600</t>
  </si>
  <si>
    <t>Verrucomicrobiae bacterium DG1235</t>
  </si>
  <si>
    <t>Rhodobacterales bacterium Y4I</t>
  </si>
  <si>
    <t>Francisella philomiragia subsp. philomiragia ATCC 25015</t>
  </si>
  <si>
    <t>Mitsuokella multacida DSM 20544</t>
  </si>
  <si>
    <t>Enterococcus faecalis DS5</t>
  </si>
  <si>
    <t>NULL</t>
  </si>
  <si>
    <t>Citreicella sp. SE45</t>
  </si>
  <si>
    <t>Brevibacterium linens BL2</t>
  </si>
  <si>
    <t>Bacteroides sp. 2_1_22</t>
  </si>
  <si>
    <t>Legionella longbeachae D-4968</t>
  </si>
  <si>
    <t>Achromobacter piechaudii ATCC 43553</t>
  </si>
  <si>
    <t>Mycobacterium parascrofulaceum ATCC BAA-614</t>
  </si>
  <si>
    <t>Neisseria polysaccharea ATCC 43768</t>
  </si>
  <si>
    <t>Methylosinus trichosporium OB3b</t>
  </si>
  <si>
    <t>delta proteobacterium NaphS2</t>
  </si>
  <si>
    <t>Bifidobacterium dentium ATCC 27679</t>
  </si>
  <si>
    <t>Segniliparus rugosus ATCC BAA-974</t>
  </si>
  <si>
    <t>Actinomyces sp. oral taxon 178 str. F0338</t>
  </si>
  <si>
    <t>Helicobacter suis HS1</t>
  </si>
  <si>
    <t>Clostridium sp. D5</t>
  </si>
  <si>
    <t>Asticcacaulis biprosthecum C19</t>
  </si>
  <si>
    <t>Photobacterium leiognathi subsp. mandapamensis svers.1.1.</t>
  </si>
  <si>
    <t>Microcoleus vaginatus FGP-2</t>
  </si>
  <si>
    <t>Acetonema longum DSM 6540</t>
  </si>
  <si>
    <t>Streptococcus agalactiae ATCC 13813</t>
  </si>
  <si>
    <t>Fusobacterium mortiferum ATCC 9817</t>
  </si>
  <si>
    <t>Saccharomonospora paurometabolica YIM 90007</t>
  </si>
  <si>
    <t>Clostridium sp. 7_3_54FAA</t>
  </si>
  <si>
    <t>Mesorhizobium amorphae CCNWGS0123</t>
  </si>
  <si>
    <t>Clostridium hathewayi WAL-18680</t>
  </si>
  <si>
    <t>Spiroplasma melliferum KC3</t>
  </si>
  <si>
    <t>SAR116 cluster alpha proteobacterium HIMB100</t>
  </si>
  <si>
    <t>Pseudoalteromonas sp. BSi20439</t>
  </si>
  <si>
    <t>Tannerella sp. 6_1_58FAA_CT1</t>
  </si>
  <si>
    <t>Lachnospiraceae bacterium oral taxon 082 str. F0431</t>
  </si>
  <si>
    <t>Cupriavidus basilensis OR16</t>
  </si>
  <si>
    <t>Arthrospira sp. PCC 8005</t>
  </si>
  <si>
    <t>Serinicoccus profundi MCCC 1A05965</t>
  </si>
  <si>
    <t>Bacteroides faecis MAJ27</t>
  </si>
  <si>
    <t>Kingella kingae PYKK081</t>
  </si>
  <si>
    <t>Serratia sp. M24T3</t>
  </si>
  <si>
    <t>gamma proteobacterium HIMB30</t>
  </si>
  <si>
    <t>Weissella confusa LBAE C39-2</t>
  </si>
  <si>
    <t>Bartonella elizabethae Re6043vi</t>
  </si>
  <si>
    <t>Leptospira kirschneri serovar Bim str. 1051</t>
  </si>
  <si>
    <t>Caulobacter sp. AP07</t>
  </si>
  <si>
    <t>Nanovirus</t>
  </si>
  <si>
    <t>Herpesvirales</t>
  </si>
  <si>
    <t>Aquificae</t>
  </si>
  <si>
    <t>Thermococci</t>
  </si>
  <si>
    <t>Deinococci</t>
  </si>
  <si>
    <t>Polyomaviridae</t>
  </si>
  <si>
    <t>Ignavibacteria</t>
  </si>
  <si>
    <t>Lentisphaerae</t>
  </si>
  <si>
    <t>PGV</t>
  </si>
  <si>
    <t>OLPV1</t>
  </si>
  <si>
    <t>OLPV2</t>
  </si>
  <si>
    <t>total</t>
  </si>
  <si>
    <t xml:space="preserve">total </t>
  </si>
  <si>
    <t>who are they?</t>
  </si>
  <si>
    <t>What proteins do have best hits to MIMI- or Phycodnaviridae?</t>
  </si>
  <si>
    <t>unclassified_dsDNA_viruses (CroV)</t>
  </si>
  <si>
    <t>unclassified_dsDNA_viruses (Marseil)</t>
  </si>
  <si>
    <t>sum</t>
  </si>
  <si>
    <t>CroV</t>
  </si>
  <si>
    <t xml:space="preserve">kinase (no close hom in Phycodna)  </t>
  </si>
  <si>
    <r>
      <t xml:space="preserve">kinase </t>
    </r>
    <r>
      <rPr>
        <sz val="11"/>
        <color rgb="FFFF0000"/>
        <rFont val="Calibri"/>
        <family val="2"/>
        <scheme val="minor"/>
      </rPr>
      <t xml:space="preserve">(no close hom in Phycodna)  </t>
    </r>
  </si>
  <si>
    <r>
      <t xml:space="preserve">d6 d11 helicase </t>
    </r>
    <r>
      <rPr>
        <sz val="11"/>
        <color rgb="FFFF0000"/>
        <rFont val="Calibri"/>
        <family val="2"/>
        <scheme val="minor"/>
      </rPr>
      <t>(no close hom in Phycodna)</t>
    </r>
  </si>
  <si>
    <r>
      <t xml:space="preserve">vv a32 virion packaging atpase </t>
    </r>
    <r>
      <rPr>
        <sz val="11"/>
        <color rgb="FFFF0000"/>
        <rFont val="Calibri"/>
        <family val="2"/>
        <scheme val="minor"/>
      </rPr>
      <t>(mimiv - yes)</t>
    </r>
  </si>
  <si>
    <r>
      <t xml:space="preserve">ntpase helicase  </t>
    </r>
    <r>
      <rPr>
        <sz val="11"/>
        <color rgb="FFFF0000"/>
        <rFont val="Calibri"/>
        <family val="2"/>
        <scheme val="minor"/>
      </rPr>
      <t>(no close hom in Mimivirus)</t>
    </r>
  </si>
  <si>
    <r>
      <t xml:space="preserve">mrna capping enzyme </t>
    </r>
    <r>
      <rPr>
        <sz val="11"/>
        <color rgb="FFFF0000"/>
        <rFont val="Calibri"/>
        <family val="2"/>
        <scheme val="minor"/>
      </rPr>
      <t xml:space="preserve">(no close hom in Phycodna)  </t>
    </r>
  </si>
  <si>
    <r>
      <t xml:space="preserve">metallophosphoesterase </t>
    </r>
    <r>
      <rPr>
        <sz val="11"/>
        <color rgb="FFFF0000"/>
        <rFont val="Calibri"/>
        <family val="2"/>
        <scheme val="minor"/>
      </rPr>
      <t>(poly(A) polymerase catalytic subunit; present in Moumou, Mega, African swine fever virus)</t>
    </r>
  </si>
  <si>
    <t>d5 ntpase involved in dna replication</t>
  </si>
  <si>
    <t>major capsid protein</t>
  </si>
  <si>
    <t xml:space="preserve">mrna capping enzyme (no close hom in Phycodna)  </t>
  </si>
  <si>
    <t>ribonuclease III</t>
  </si>
  <si>
    <t>superfamily ii helicase VV D11</t>
  </si>
  <si>
    <t xml:space="preserve">transcription initiation factor IIB </t>
  </si>
  <si>
    <r>
      <t xml:space="preserve">dna polymerase i </t>
    </r>
    <r>
      <rPr>
        <sz val="11"/>
        <color rgb="FFFF0000"/>
        <rFont val="Calibri"/>
        <family val="2"/>
        <scheme val="minor"/>
      </rPr>
      <t>(CroV and bacteria, no OLPVs)</t>
    </r>
  </si>
  <si>
    <t>dna polymerase B</t>
  </si>
  <si>
    <t xml:space="preserve">dna polymerase III subunit beta </t>
  </si>
  <si>
    <t xml:space="preserve">type II dna methyltransferase </t>
  </si>
  <si>
    <t>ubiquitin conjugating enzyme e2</t>
  </si>
  <si>
    <t xml:space="preserve">Fe II oxygenase </t>
  </si>
  <si>
    <t>ntpase helicase  (no close hom in Mimivirus)</t>
  </si>
  <si>
    <t>tata box binding protein</t>
  </si>
  <si>
    <t>vv a32 virion packaging atpase</t>
  </si>
  <si>
    <t>FtsJ methyltransferase</t>
  </si>
  <si>
    <r>
      <rPr>
        <sz val="11"/>
        <color rgb="FFFF0000"/>
        <rFont val="Calibri"/>
        <family val="2"/>
        <scheme val="minor"/>
      </rPr>
      <t xml:space="preserve">d6 d11 helicase </t>
    </r>
    <r>
      <rPr>
        <sz val="11"/>
        <color theme="1"/>
        <rFont val="Calibri"/>
        <family val="2"/>
        <scheme val="minor"/>
      </rPr>
      <t>(no close hom in Phycodna)</t>
    </r>
  </si>
  <si>
    <t>A2-like TF</t>
  </si>
  <si>
    <t>dna polymerase I (CroV and bacteria, no OLPVs)</t>
  </si>
  <si>
    <t>OLPV2_322510874</t>
  </si>
  <si>
    <t>OLPV2_322510875</t>
  </si>
  <si>
    <t>OLPV2_322510876</t>
  </si>
  <si>
    <t>OLPV2_322510877</t>
  </si>
  <si>
    <t>OLPV2_322510878</t>
  </si>
  <si>
    <t>OLPV2_322510879</t>
  </si>
  <si>
    <t>OLPV2_322510880</t>
  </si>
  <si>
    <t>OLPV2_322510881</t>
  </si>
  <si>
    <t>OLPV2_322510882</t>
  </si>
  <si>
    <t>OLPV2_322510883</t>
  </si>
  <si>
    <t>OLPV2_322510884</t>
  </si>
  <si>
    <t>OLPV2_322510885</t>
  </si>
  <si>
    <t>OLPV2_322510886</t>
  </si>
  <si>
    <t>OLPV2_322510887</t>
  </si>
  <si>
    <t>OLPV2_322510888</t>
  </si>
  <si>
    <t>OLPV2_322510889</t>
  </si>
  <si>
    <t>OLPV2_322510890</t>
  </si>
  <si>
    <t>OLPV2_322510891</t>
  </si>
  <si>
    <t>OLPV2_322510892</t>
  </si>
  <si>
    <t>OLPV2_322510893</t>
  </si>
  <si>
    <t>OLPV2_322510894</t>
  </si>
  <si>
    <t>OLPV2_322510895</t>
  </si>
  <si>
    <t>OLPV2_322510896</t>
  </si>
  <si>
    <t>OLPV2_322510897</t>
  </si>
  <si>
    <t>OLPV2_322510898</t>
  </si>
  <si>
    <t>OLPV2_322510899</t>
  </si>
  <si>
    <t>OLPV2_322510900</t>
  </si>
  <si>
    <t>OLPV2_322510901</t>
  </si>
  <si>
    <t>OLPV2_322510902</t>
  </si>
  <si>
    <t>OLPV2_322510903</t>
  </si>
  <si>
    <t>OLPV2_322510904</t>
  </si>
  <si>
    <t>OLPV2_322510905</t>
  </si>
  <si>
    <t>OLPV2_322510906</t>
  </si>
  <si>
    <t>OLPV2_322510907</t>
  </si>
  <si>
    <t>OLPV2_322510908</t>
  </si>
  <si>
    <t>OLPV2_322510909</t>
  </si>
  <si>
    <t>OLPV2_322510910</t>
  </si>
  <si>
    <t>OLPV2_322510911</t>
  </si>
  <si>
    <t>OLPV2_322510912</t>
  </si>
  <si>
    <t>OLPV2_322510913</t>
  </si>
  <si>
    <t>OLPV2_322510914</t>
  </si>
  <si>
    <t>OLPV2_322510915</t>
  </si>
  <si>
    <t>OLPV2_322510916</t>
  </si>
  <si>
    <t>OLPV2_322510917</t>
  </si>
  <si>
    <t>OLPV2_322510918</t>
  </si>
  <si>
    <t>OLPV2_322510919</t>
  </si>
  <si>
    <t>OLPV2_322510920</t>
  </si>
  <si>
    <t>OLPV2_322510921</t>
  </si>
  <si>
    <t>OLPV2_322510922</t>
  </si>
  <si>
    <t>OLPV2_322510923</t>
  </si>
  <si>
    <t>OLPV2_322510924</t>
  </si>
  <si>
    <t>OLPV2_322510925</t>
  </si>
  <si>
    <t>OLPV2_322510926</t>
  </si>
  <si>
    <t>OLPV2_322510927</t>
  </si>
  <si>
    <t>OLPV2_322510928</t>
  </si>
  <si>
    <t>OLPV2_322510929</t>
  </si>
  <si>
    <t>OLPV2_322510930</t>
  </si>
  <si>
    <t>OLPV2_322510931</t>
  </si>
  <si>
    <t>OLPV2_322510932</t>
  </si>
  <si>
    <t>OLPV2_322510933</t>
  </si>
  <si>
    <t>OLPV2_322510934</t>
  </si>
  <si>
    <t>OLPV2_322510935</t>
  </si>
  <si>
    <t>OLPV2_322510936</t>
  </si>
  <si>
    <t>OLPV2_322510937</t>
  </si>
  <si>
    <t>OLPV2_322510938</t>
  </si>
  <si>
    <t>OLPV2_322510939</t>
  </si>
  <si>
    <t>OLPV2_322510940</t>
  </si>
  <si>
    <t>OLPV2_322510941</t>
  </si>
  <si>
    <t>OLPV2_322510942</t>
  </si>
  <si>
    <t>OLPV2_322510943</t>
  </si>
  <si>
    <t>OLPV2_322510944</t>
  </si>
  <si>
    <t>OLPV2_322510945</t>
  </si>
  <si>
    <t>OLPV2_322510946</t>
  </si>
  <si>
    <t>OLPV2_322510947</t>
  </si>
  <si>
    <t>OLPV2_322510948</t>
  </si>
  <si>
    <t>OLPV2_322510949</t>
  </si>
  <si>
    <t>OLPV2_322510950</t>
  </si>
  <si>
    <t>OLPV2_322510951</t>
  </si>
  <si>
    <t>OLPV2_322510952</t>
  </si>
  <si>
    <t>OLPV2_322510953</t>
  </si>
  <si>
    <t>OLPV2_322510954</t>
  </si>
  <si>
    <t>OLPV2_322510955</t>
  </si>
  <si>
    <t>OLPV2_322510956</t>
  </si>
  <si>
    <t>OLPV2_322510957</t>
  </si>
  <si>
    <t>OLPV2_322510958</t>
  </si>
  <si>
    <t>OLPV2_322510959</t>
  </si>
  <si>
    <t>OLPV2_322510960</t>
  </si>
  <si>
    <t>OLPV2_322510961</t>
  </si>
  <si>
    <t>OLPV2_322510962</t>
  </si>
  <si>
    <t>OLPV2_322510963</t>
  </si>
  <si>
    <t>OLPV2_322510964</t>
  </si>
  <si>
    <t>OLPV2_322510965</t>
  </si>
  <si>
    <t>OLPV2_322510966</t>
  </si>
  <si>
    <t>OLPV2_322510967</t>
  </si>
  <si>
    <t>OLPV2_322510968</t>
  </si>
  <si>
    <t>OLPV2_322510969</t>
  </si>
  <si>
    <t>OLPV2_322510970</t>
  </si>
  <si>
    <t>OLPV2_322510971</t>
  </si>
  <si>
    <t>OLPV2_322510972</t>
  </si>
  <si>
    <t>OLPV2_322510973</t>
  </si>
  <si>
    <t>OLPV2_322510974</t>
  </si>
  <si>
    <t>OLPV2_322510975</t>
  </si>
  <si>
    <t>OLPV2_322510976</t>
  </si>
  <si>
    <t>OLPV2_322510977</t>
  </si>
  <si>
    <t>OLPV2_322510978</t>
  </si>
  <si>
    <t>OLPV2_322510979</t>
  </si>
  <si>
    <t>OLPV2_322510980</t>
  </si>
  <si>
    <t>OLPV2_322510981</t>
  </si>
  <si>
    <t>OLPV2_322510982</t>
  </si>
  <si>
    <t>OLPV2_322510983</t>
  </si>
  <si>
    <t>OLPV2_322510984</t>
  </si>
  <si>
    <t>OLPV2_322510985</t>
  </si>
  <si>
    <t>OLPV2_322510986</t>
  </si>
  <si>
    <t>OLPV2_322510987</t>
  </si>
  <si>
    <t>OLPV2_322510988</t>
  </si>
  <si>
    <t>OLPV2_322510989</t>
  </si>
  <si>
    <t>OLPV2_322510990</t>
  </si>
  <si>
    <t>OLPV2_322510991</t>
  </si>
  <si>
    <t>OLPV2_322510992</t>
  </si>
  <si>
    <t>OLPV2_322510993</t>
  </si>
  <si>
    <t>OLPV2_322510994</t>
  </si>
  <si>
    <t>OLPV2_322510995</t>
  </si>
  <si>
    <t>OLPV2_322510996</t>
  </si>
  <si>
    <t>OLPV2_322510997</t>
  </si>
  <si>
    <t>OLPV2_322510998</t>
  </si>
  <si>
    <t>OLPV2_322510999</t>
  </si>
  <si>
    <t>OLPV2_322511000</t>
  </si>
  <si>
    <t>OLPV2_322511001</t>
  </si>
  <si>
    <t>OLPV2_322511002</t>
  </si>
  <si>
    <t>OLPV2_322511003</t>
  </si>
  <si>
    <t>OLPV2_322511004</t>
  </si>
  <si>
    <t>OLPV2_322511005</t>
  </si>
  <si>
    <t>OLPV2_322511006</t>
  </si>
  <si>
    <t>OLPV2_322511007</t>
  </si>
  <si>
    <t>OLPV2_322511008</t>
  </si>
  <si>
    <t>OLPV2_322511009</t>
  </si>
  <si>
    <t>OLPV2_322511010</t>
  </si>
  <si>
    <t>OLPV2_322511011</t>
  </si>
  <si>
    <t>OLPV2_322511012</t>
  </si>
  <si>
    <t>OLPV2_322511013</t>
  </si>
  <si>
    <t>OLPV2_322511014</t>
  </si>
  <si>
    <t>OLPV2_322511015</t>
  </si>
  <si>
    <t>OLPV2_322511016</t>
  </si>
  <si>
    <t>OLPV2_322511017</t>
  </si>
  <si>
    <t>OLPV2_322511018</t>
  </si>
  <si>
    <t>OLPV2_322511019</t>
  </si>
  <si>
    <t>OLPV2_322511020</t>
  </si>
  <si>
    <t>OLPV2_322511021</t>
  </si>
  <si>
    <t>OLPV2_322511022</t>
  </si>
  <si>
    <t>OLPV2_322511023</t>
  </si>
  <si>
    <t>OLPV2_322511024</t>
  </si>
  <si>
    <t>OLPV2_322511025</t>
  </si>
  <si>
    <t>OLPV2_322511026</t>
  </si>
  <si>
    <t>OLPV2_322511027</t>
  </si>
  <si>
    <t>OLPV2_322511028</t>
  </si>
  <si>
    <t>OLPV2_322511029</t>
  </si>
  <si>
    <t>OLPV2_322511030</t>
  </si>
  <si>
    <t>OLPV2_322511031</t>
  </si>
  <si>
    <t>OLPV2_322511032</t>
  </si>
  <si>
    <t>OLPV2_322511033</t>
  </si>
  <si>
    <t>OLPV2_322511034</t>
  </si>
  <si>
    <t>OLPV2_322511035</t>
  </si>
  <si>
    <t>OLPV2_322511036</t>
  </si>
  <si>
    <t>OLPV2_322511037</t>
  </si>
  <si>
    <t>OLPV2_322511038</t>
  </si>
  <si>
    <t>OLPV2_322511039</t>
  </si>
  <si>
    <t>OLPV2_322511040</t>
  </si>
  <si>
    <t>OLPV2_322511041</t>
  </si>
  <si>
    <t>OLPV2_322511042</t>
  </si>
  <si>
    <t>OLPV2_322511043</t>
  </si>
  <si>
    <t>OLPV2_322511044</t>
  </si>
  <si>
    <t>OLPV2_322511045</t>
  </si>
  <si>
    <t>OLPV2_322511046</t>
  </si>
  <si>
    <t>OLPV2_322511047</t>
  </si>
  <si>
    <t>OLPV2_322511048</t>
  </si>
  <si>
    <t>OLPV2_322511049</t>
  </si>
  <si>
    <t>OLPV2_322511050</t>
  </si>
  <si>
    <t>OLPV2_322511051</t>
  </si>
  <si>
    <t>OLPV2_322511052</t>
  </si>
  <si>
    <t>OLPV2_322511053</t>
  </si>
  <si>
    <t>OLPV2_322511054</t>
  </si>
  <si>
    <t>OLPV2_322511055</t>
  </si>
  <si>
    <t>OLPV2_322511056</t>
  </si>
  <si>
    <t>OLPV2_322511057</t>
  </si>
  <si>
    <t>OLPV2_322511058</t>
  </si>
  <si>
    <t>OLPV2_322511059</t>
  </si>
  <si>
    <t>OLPV2_322511060</t>
  </si>
  <si>
    <t>OLPV2_322511061</t>
  </si>
  <si>
    <t>OLPV2_322511062</t>
  </si>
  <si>
    <t>OLPV2_322511063</t>
  </si>
  <si>
    <t>OLPV2_322511064</t>
  </si>
  <si>
    <t>OLPV2_322511065</t>
  </si>
  <si>
    <t>OLPV2_322511066</t>
  </si>
  <si>
    <t>OLPV2_322511067</t>
  </si>
  <si>
    <t>OLPV2_322511068</t>
  </si>
  <si>
    <t>OLPV2_322511069</t>
  </si>
  <si>
    <t>OLPV2_322511070</t>
  </si>
  <si>
    <t>OLPV2_322511071</t>
  </si>
  <si>
    <t>OLPV2_322511072</t>
  </si>
  <si>
    <t>OLPV2_322511073</t>
  </si>
  <si>
    <t>OLPV2_322511074</t>
  </si>
  <si>
    <t>OLPV2_322511075</t>
  </si>
  <si>
    <t>OLPV2_322511076</t>
  </si>
  <si>
    <t>OLPV2_322511077</t>
  </si>
  <si>
    <t>OLPV2_322511078</t>
  </si>
  <si>
    <t>OLPV2_322511079</t>
  </si>
  <si>
    <t>OLPV2_322511080</t>
  </si>
  <si>
    <t>OLPV2_322511081</t>
  </si>
  <si>
    <t>OLPV2_322511082</t>
  </si>
  <si>
    <t>OLPV2_322511083</t>
  </si>
  <si>
    <t>OLPV2_322511084</t>
  </si>
  <si>
    <t>OLPV2_322511085</t>
  </si>
  <si>
    <t>OLPV2_322511086</t>
  </si>
  <si>
    <t>OLPV2_322511087</t>
  </si>
  <si>
    <t>OLPV2_322511088</t>
  </si>
  <si>
    <t>OLPV2_322511089</t>
  </si>
  <si>
    <t>OLPV2_322511090</t>
  </si>
  <si>
    <t>OLPV2_322511091</t>
  </si>
  <si>
    <t>OLPV2_322511092</t>
  </si>
  <si>
    <t>OLPV2_322511093</t>
  </si>
  <si>
    <t>OLPV2_322511094</t>
  </si>
  <si>
    <t>OLPV2_322511095</t>
  </si>
  <si>
    <t>OLPV2_322511096</t>
  </si>
  <si>
    <t>OLPV2_322511097</t>
  </si>
  <si>
    <t>OLPV2_322511098</t>
  </si>
  <si>
    <t>OLPV2_322511099</t>
  </si>
  <si>
    <t>OLPV2_322511100</t>
  </si>
  <si>
    <t>OLPV2_322511101</t>
  </si>
  <si>
    <t>OLPV2_322511102</t>
  </si>
  <si>
    <t>OLPV2_322511103</t>
  </si>
  <si>
    <t>OLPV2_322511104</t>
  </si>
  <si>
    <t>OLPV2_322511105</t>
  </si>
  <si>
    <t>OLPV2_322511106</t>
  </si>
  <si>
    <t>OLPV2_322511107</t>
  </si>
  <si>
    <t>OLPV2_322511108</t>
  </si>
  <si>
    <t>OLPV2_322511109</t>
  </si>
  <si>
    <t>OLPV2_322511110</t>
  </si>
  <si>
    <t>OLPV2_322511111</t>
  </si>
  <si>
    <t>OLPV2_322511112</t>
  </si>
  <si>
    <t>OLPV2_322511113</t>
  </si>
  <si>
    <t>OLPV2_322511114</t>
  </si>
  <si>
    <t>OLPV2_322511115</t>
  </si>
  <si>
    <t>OLPV2_322511116</t>
  </si>
  <si>
    <t>OLPV2_322511117</t>
  </si>
  <si>
    <t>OLPV2_322511118</t>
  </si>
  <si>
    <t>OLPV2_322511119</t>
  </si>
  <si>
    <t>OLPV2_322511120</t>
  </si>
  <si>
    <t>OLPV2_322511121</t>
  </si>
  <si>
    <t>OLPV2_322511122</t>
  </si>
  <si>
    <t>OLPV2_322511123</t>
  </si>
  <si>
    <t>OLPV2_322511124</t>
  </si>
  <si>
    <t>OLPV2_322511125</t>
  </si>
  <si>
    <t>OLPV2_322511126</t>
  </si>
  <si>
    <t>OLPV2_322511127</t>
  </si>
  <si>
    <t>OLPV2_322511128</t>
  </si>
  <si>
    <t>OLPV2_322511129</t>
  </si>
  <si>
    <t>OLPV2_322511130</t>
  </si>
  <si>
    <t>OLPV2_322511131</t>
  </si>
  <si>
    <t>OLPV2_322511132</t>
  </si>
  <si>
    <t>OLPV2_322511133</t>
  </si>
  <si>
    <t>OLPV2_322511134</t>
  </si>
  <si>
    <t>OLPV2_322511135</t>
  </si>
  <si>
    <t>OLPV2_322511136</t>
  </si>
  <si>
    <t>OLPV2_322511137</t>
  </si>
  <si>
    <t>OLPV2_322511138</t>
  </si>
  <si>
    <t>OLPV2_322511139</t>
  </si>
  <si>
    <t>OLPV2_322511140</t>
  </si>
  <si>
    <t>OLPV2_322511141</t>
  </si>
  <si>
    <t>OLPV2_322511142</t>
  </si>
  <si>
    <t>OLPV2_322511143</t>
  </si>
  <si>
    <t>OLPV2_322511144</t>
  </si>
  <si>
    <t>OLPV2_322511145</t>
  </si>
  <si>
    <t>OLPV2_322511146</t>
  </si>
  <si>
    <t>OLPV2_322511147</t>
  </si>
  <si>
    <t>OLPV2_322511148</t>
  </si>
  <si>
    <t>OLPV2_322511149</t>
  </si>
  <si>
    <t>OLPV2_322511150</t>
  </si>
  <si>
    <t>OLPV2_322511151</t>
  </si>
  <si>
    <t>OLPV2_322511152</t>
  </si>
  <si>
    <t>OLPV2_322511153</t>
  </si>
  <si>
    <t>OLPV2_322511154</t>
  </si>
  <si>
    <t>OLPV2_322511155</t>
  </si>
  <si>
    <t>OLPV2_322511156</t>
  </si>
  <si>
    <t>OLPV2_322511157</t>
  </si>
  <si>
    <t>OLPV2_322511158</t>
  </si>
  <si>
    <t>OLPV2_322511159</t>
  </si>
  <si>
    <t>OLPV2_322511160</t>
  </si>
  <si>
    <t>OLPV2_322511161</t>
  </si>
  <si>
    <t>OLPV2_322511162</t>
  </si>
  <si>
    <t>OLPV2_322511163</t>
  </si>
  <si>
    <t>OLPV2_322511164</t>
  </si>
  <si>
    <t>OLPV2_322511165</t>
  </si>
  <si>
    <t>OLPV2_322511166</t>
  </si>
  <si>
    <t>OLPV2_322511167</t>
  </si>
  <si>
    <t>OLPV2_322511168</t>
  </si>
  <si>
    <t>OLPV2_322511169</t>
  </si>
  <si>
    <t>OLPV2_322511170</t>
  </si>
  <si>
    <t>OLPV2_322511171</t>
  </si>
  <si>
    <t>OLPV2_322511172</t>
  </si>
  <si>
    <t>OLPV2_322511173</t>
  </si>
  <si>
    <t>OLPV2_322511174</t>
  </si>
  <si>
    <t>OLPV2_322511175</t>
  </si>
  <si>
    <t>OLPV2_322511176</t>
  </si>
  <si>
    <t>OLPV2_322511177</t>
  </si>
  <si>
    <t>OLPV2_322511178</t>
  </si>
  <si>
    <t>OLPV2_322511179</t>
  </si>
  <si>
    <t>OLPV2_322511180</t>
  </si>
  <si>
    <t>OLPV2_322511181</t>
  </si>
  <si>
    <t>OLPV2_322511182</t>
  </si>
  <si>
    <t>OLPV2_322511183</t>
  </si>
  <si>
    <t>OLPV2_322511184</t>
  </si>
  <si>
    <t>OLPV2_322511185</t>
  </si>
  <si>
    <t>OLPV2_322511186</t>
  </si>
  <si>
    <t>OLPV2_322511187</t>
  </si>
  <si>
    <t>OLPV2_322511188</t>
  </si>
  <si>
    <t>OLPV2_322511189</t>
  </si>
  <si>
    <t>OLPV2_322511190</t>
  </si>
  <si>
    <t>OLPV2_322511191</t>
  </si>
  <si>
    <t>OLPV2_322511192</t>
  </si>
  <si>
    <t>OLPV2_322511193</t>
  </si>
  <si>
    <t>OLPV2_322511194</t>
  </si>
  <si>
    <t>OLPV2_322511195</t>
  </si>
  <si>
    <t>OLPV2_322511196</t>
  </si>
  <si>
    <t>OLPV2_322511197</t>
  </si>
  <si>
    <t>OLPV2_322511198</t>
  </si>
  <si>
    <t>OLPV2_322511199</t>
  </si>
  <si>
    <t>Best Refseq hits of OLPV and P.globosa viruses: phyletic distribution</t>
  </si>
  <si>
    <t>NCLDV</t>
  </si>
  <si>
    <t>dsDNA viruses</t>
  </si>
  <si>
    <t>bacteriophages</t>
  </si>
  <si>
    <t>other viruses</t>
  </si>
  <si>
    <t>total proteins having Refseq hits  (eval cutoff 0.1)-&gt;</t>
  </si>
  <si>
    <t>Archaea</t>
  </si>
  <si>
    <t>other Bacteria</t>
  </si>
  <si>
    <t>Firmicutes</t>
  </si>
  <si>
    <t>Proteobacteria</t>
  </si>
  <si>
    <t>other Eukaryota</t>
  </si>
  <si>
    <t>Viridiplantae</t>
  </si>
  <si>
    <t>Bacteroidetes/Chlorobi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</si>
</sst>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5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0" borderId="0" xfId="0" applyFont="1"/>
    <xf numFmtId="0" fontId="1" fillId="0" borderId="0" xfId="0" applyFont="1"/>
    <xf numFmtId="0" fontId="0" fillId="0" borderId="0" xfId="0" applyFill="1"/>
    <xf numFmtId="0" fontId="3" fillId="0" borderId="0" xfId="0" applyFont="1" applyAlignment="1">
      <alignment horizontal="left"/>
    </xf>
    <xf numFmtId="0" fontId="4" fillId="0" borderId="0" xfId="0" applyFont="1" applyFill="1"/>
    <xf numFmtId="0" fontId="0" fillId="7" borderId="0" xfId="0" applyFill="1"/>
    <xf numFmtId="0" fontId="4" fillId="7" borderId="0" xfId="0" applyFont="1" applyFill="1"/>
    <xf numFmtId="0" fontId="6" fillId="0" borderId="0" xfId="0" applyFont="1"/>
    <xf numFmtId="0" fontId="0" fillId="4" borderId="0" xfId="0" applyFill="1" applyAlignment="1">
      <alignment horizontal="center"/>
    </xf>
    <xf numFmtId="164" fontId="0" fillId="0" borderId="0" xfId="0" applyNumberFormat="1"/>
    <xf numFmtId="0" fontId="0" fillId="4" borderId="0" xfId="0" applyFill="1" applyAlignment="1">
      <alignment horizontal="right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PGV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Metazoa</c:v>
                </c:pt>
                <c:pt idx="1">
                  <c:v>Fungi</c:v>
                </c:pt>
                <c:pt idx="2">
                  <c:v>Viridiplantae</c:v>
                </c:pt>
                <c:pt idx="3">
                  <c:v>other Eukaryota</c:v>
                </c:pt>
                <c:pt idx="4">
                  <c:v>Mimiviridae</c:v>
                </c:pt>
                <c:pt idx="5">
                  <c:v>Phycodnaviridae</c:v>
                </c:pt>
                <c:pt idx="6">
                  <c:v>other viruses</c:v>
                </c:pt>
                <c:pt idx="7">
                  <c:v>Proteobacteria</c:v>
                </c:pt>
                <c:pt idx="8">
                  <c:v>Firmicutes</c:v>
                </c:pt>
                <c:pt idx="9">
                  <c:v>Bacteroidetes/Chlorobi</c:v>
                </c:pt>
                <c:pt idx="10">
                  <c:v>other Bacteria</c:v>
                </c:pt>
                <c:pt idx="11">
                  <c:v>Archaea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66</c:v>
                </c:pt>
                <c:pt idx="1">
                  <c:v>31</c:v>
                </c:pt>
                <c:pt idx="2">
                  <c:v>30</c:v>
                </c:pt>
                <c:pt idx="3">
                  <c:v>48</c:v>
                </c:pt>
                <c:pt idx="4">
                  <c:v>43</c:v>
                </c:pt>
                <c:pt idx="5">
                  <c:v>33</c:v>
                </c:pt>
                <c:pt idx="6">
                  <c:v>10</c:v>
                </c:pt>
                <c:pt idx="7">
                  <c:v>59</c:v>
                </c:pt>
                <c:pt idx="8">
                  <c:v>38</c:v>
                </c:pt>
                <c:pt idx="9">
                  <c:v>20</c:v>
                </c:pt>
                <c:pt idx="10">
                  <c:v>25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OLPV1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Metazoa</c:v>
                </c:pt>
                <c:pt idx="1">
                  <c:v>Fungi</c:v>
                </c:pt>
                <c:pt idx="2">
                  <c:v>Viridiplantae</c:v>
                </c:pt>
                <c:pt idx="3">
                  <c:v>other Eukaryota</c:v>
                </c:pt>
                <c:pt idx="4">
                  <c:v>Mimiviridae</c:v>
                </c:pt>
                <c:pt idx="5">
                  <c:v>Phycodnaviridae</c:v>
                </c:pt>
                <c:pt idx="6">
                  <c:v>other viruses</c:v>
                </c:pt>
                <c:pt idx="7">
                  <c:v>Proteobacteria</c:v>
                </c:pt>
                <c:pt idx="8">
                  <c:v>Firmicutes</c:v>
                </c:pt>
                <c:pt idx="9">
                  <c:v>Bacteroidetes/Chlorobi</c:v>
                </c:pt>
                <c:pt idx="10">
                  <c:v>other Bacteria</c:v>
                </c:pt>
                <c:pt idx="11">
                  <c:v>Archaea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53</c:v>
                </c:pt>
                <c:pt idx="1">
                  <c:v>24</c:v>
                </c:pt>
                <c:pt idx="2">
                  <c:v>14</c:v>
                </c:pt>
                <c:pt idx="3">
                  <c:v>44</c:v>
                </c:pt>
                <c:pt idx="4">
                  <c:v>40</c:v>
                </c:pt>
                <c:pt idx="5">
                  <c:v>22</c:v>
                </c:pt>
                <c:pt idx="6">
                  <c:v>10</c:v>
                </c:pt>
                <c:pt idx="7">
                  <c:v>86</c:v>
                </c:pt>
                <c:pt idx="8">
                  <c:v>42</c:v>
                </c:pt>
                <c:pt idx="9">
                  <c:v>21</c:v>
                </c:pt>
                <c:pt idx="10">
                  <c:v>30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OLPV2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Metazoa</c:v>
                </c:pt>
                <c:pt idx="1">
                  <c:v>Fungi</c:v>
                </c:pt>
                <c:pt idx="2">
                  <c:v>Viridiplantae</c:v>
                </c:pt>
                <c:pt idx="3">
                  <c:v>other Eukaryota</c:v>
                </c:pt>
                <c:pt idx="4">
                  <c:v>Mimiviridae</c:v>
                </c:pt>
                <c:pt idx="5">
                  <c:v>Phycodnaviridae</c:v>
                </c:pt>
                <c:pt idx="6">
                  <c:v>other viruses</c:v>
                </c:pt>
                <c:pt idx="7">
                  <c:v>Proteobacteria</c:v>
                </c:pt>
                <c:pt idx="8">
                  <c:v>Firmicutes</c:v>
                </c:pt>
                <c:pt idx="9">
                  <c:v>Bacteroidetes/Chlorobi</c:v>
                </c:pt>
                <c:pt idx="10">
                  <c:v>other Bacteria</c:v>
                </c:pt>
                <c:pt idx="11">
                  <c:v>Archaea</c:v>
                </c:pt>
              </c:strCache>
            </c:str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42</c:v>
                </c:pt>
                <c:pt idx="1">
                  <c:v>24</c:v>
                </c:pt>
                <c:pt idx="2">
                  <c:v>12</c:v>
                </c:pt>
                <c:pt idx="3">
                  <c:v>32</c:v>
                </c:pt>
                <c:pt idx="4">
                  <c:v>38</c:v>
                </c:pt>
                <c:pt idx="5">
                  <c:v>24</c:v>
                </c:pt>
                <c:pt idx="6">
                  <c:v>8</c:v>
                </c:pt>
                <c:pt idx="7">
                  <c:v>46</c:v>
                </c:pt>
                <c:pt idx="8">
                  <c:v>37</c:v>
                </c:pt>
                <c:pt idx="9">
                  <c:v>22</c:v>
                </c:pt>
                <c:pt idx="10">
                  <c:v>23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78432"/>
        <c:axId val="223400704"/>
      </c:barChart>
      <c:catAx>
        <c:axId val="22337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3400704"/>
        <c:crosses val="autoZero"/>
        <c:auto val="1"/>
        <c:lblAlgn val="ctr"/>
        <c:lblOffset val="100"/>
        <c:noMultiLvlLbl val="0"/>
      </c:catAx>
      <c:valAx>
        <c:axId val="223400704"/>
        <c:scaling>
          <c:orientation val="minMax"/>
          <c:max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37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133351</xdr:rowOff>
    </xdr:from>
    <xdr:to>
      <xdr:col>4</xdr:col>
      <xdr:colOff>200025</xdr:colOff>
      <xdr:row>31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tinn/Documents/my%20disc%20E%20documents/CURRENT%20PROJECTS/LAKE_PHYCODNA_PC/mimiCOG_NJ_t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final"/>
      <sheetName val="OLPV_NCVOG"/>
      <sheetName val="Sheet5"/>
      <sheetName val="Sheet4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Acidobacteria</v>
          </cell>
          <cell r="B1" t="str">
            <v>cellular organisms</v>
          </cell>
          <cell r="C1" t="str">
            <v>Bacteria</v>
          </cell>
          <cell r="D1" t="str">
            <v>Fibrobacteres/Acidobacteria group</v>
          </cell>
        </row>
        <row r="2">
          <cell r="A2" t="str">
            <v>Actinobacteria</v>
          </cell>
          <cell r="B2" t="str">
            <v>cellular organisms</v>
          </cell>
          <cell r="C2" t="str">
            <v>Bacteria</v>
          </cell>
          <cell r="D2" t="str">
            <v>Actinobacteria</v>
          </cell>
        </row>
        <row r="3">
          <cell r="A3" t="str">
            <v>Adenoviridae</v>
          </cell>
          <cell r="B3" t="str">
            <v>Viruses</v>
          </cell>
          <cell r="C3" t="str">
            <v>dsDNA viruses</v>
          </cell>
          <cell r="D3" t="str">
            <v xml:space="preserve"> no RNA stage</v>
          </cell>
        </row>
        <row r="4">
          <cell r="A4" t="str">
            <v>Alphaproteobacteria</v>
          </cell>
          <cell r="B4" t="str">
            <v>cellular organisms</v>
          </cell>
          <cell r="C4" t="str">
            <v>Bacteria</v>
          </cell>
          <cell r="D4" t="str">
            <v>Proteobacteria</v>
          </cell>
        </row>
        <row r="5">
          <cell r="A5" t="str">
            <v>Apicomplexa</v>
          </cell>
          <cell r="B5" t="str">
            <v>cellular organisms</v>
          </cell>
          <cell r="C5" t="str">
            <v>Eukaryota</v>
          </cell>
          <cell r="D5" t="str">
            <v>Alveolata</v>
          </cell>
        </row>
        <row r="6">
          <cell r="A6" t="str">
            <v>Aquificae</v>
          </cell>
          <cell r="B6" t="str">
            <v>cellular organisms</v>
          </cell>
          <cell r="C6" t="str">
            <v>Bacteria</v>
          </cell>
          <cell r="D6" t="str">
            <v>Aquificae</v>
          </cell>
        </row>
        <row r="7">
          <cell r="A7" t="str">
            <v>Archamoebae</v>
          </cell>
          <cell r="B7" t="str">
            <v>cellular organisms</v>
          </cell>
          <cell r="C7" t="str">
            <v>Eukaryota</v>
          </cell>
          <cell r="D7" t="str">
            <v>Amoebozoa</v>
          </cell>
        </row>
        <row r="8">
          <cell r="A8" t="str">
            <v>Asfarviridae</v>
          </cell>
          <cell r="B8" t="str">
            <v>Viruses</v>
          </cell>
          <cell r="C8" t="str">
            <v>dsDNA viruses</v>
          </cell>
          <cell r="D8" t="str">
            <v xml:space="preserve"> no RNA stage</v>
          </cell>
        </row>
        <row r="9">
          <cell r="A9" t="str">
            <v>Bacillariophyta</v>
          </cell>
          <cell r="B9" t="str">
            <v>cellular organisms</v>
          </cell>
          <cell r="C9" t="str">
            <v>Eukaryota</v>
          </cell>
          <cell r="D9" t="str">
            <v>stramenopiles</v>
          </cell>
        </row>
        <row r="10">
          <cell r="A10" t="str">
            <v>Bacilli</v>
          </cell>
          <cell r="B10" t="str">
            <v>cellular organisms</v>
          </cell>
          <cell r="C10" t="str">
            <v>Bacteria</v>
          </cell>
          <cell r="D10" t="str">
            <v>Firmicutes</v>
          </cell>
        </row>
        <row r="11">
          <cell r="A11" t="str">
            <v>Bacteroidetes</v>
          </cell>
          <cell r="B11" t="str">
            <v>cellular organisms</v>
          </cell>
          <cell r="C11" t="str">
            <v>Bacteria</v>
          </cell>
          <cell r="D11" t="str">
            <v>Bacteroidetes/Chlorobi group</v>
          </cell>
        </row>
        <row r="12">
          <cell r="A12" t="str">
            <v>Betaproteobacteria</v>
          </cell>
          <cell r="B12" t="str">
            <v>cellular organisms</v>
          </cell>
          <cell r="C12" t="str">
            <v>Bacteria</v>
          </cell>
          <cell r="D12" t="str">
            <v>Proteobacteria</v>
          </cell>
        </row>
        <row r="13">
          <cell r="A13" t="str">
            <v>Caldilineae</v>
          </cell>
          <cell r="B13" t="str">
            <v>cellular organisms</v>
          </cell>
          <cell r="C13" t="str">
            <v>Bacteria</v>
          </cell>
          <cell r="D13" t="str">
            <v>Chloroflexi</v>
          </cell>
        </row>
        <row r="14">
          <cell r="A14" t="str">
            <v>Caudovirales</v>
          </cell>
          <cell r="B14" t="str">
            <v>Viruses</v>
          </cell>
          <cell r="C14" t="str">
            <v>dsDNA viruses</v>
          </cell>
          <cell r="D14" t="str">
            <v xml:space="preserve"> no RNA stage</v>
          </cell>
        </row>
        <row r="15">
          <cell r="A15" t="str">
            <v>Cercozoa</v>
          </cell>
          <cell r="B15" t="str">
            <v>cellular organisms</v>
          </cell>
          <cell r="C15" t="str">
            <v>Eukaryota</v>
          </cell>
          <cell r="D15" t="str">
            <v>Rhizaria</v>
          </cell>
        </row>
        <row r="16">
          <cell r="A16" t="str">
            <v>Chlamydiae</v>
          </cell>
          <cell r="B16" t="str">
            <v>cellular organisms</v>
          </cell>
          <cell r="C16" t="str">
            <v>Bacteria</v>
          </cell>
          <cell r="D16" t="str">
            <v>Chlamydiae/Verrucomicrobia group</v>
          </cell>
        </row>
        <row r="17">
          <cell r="A17" t="str">
            <v>Chlorobi</v>
          </cell>
          <cell r="B17" t="str">
            <v>cellular organisms</v>
          </cell>
          <cell r="C17" t="str">
            <v>Bacteria</v>
          </cell>
          <cell r="D17" t="str">
            <v>Bacteroidetes/Chlorobi group</v>
          </cell>
        </row>
        <row r="18">
          <cell r="A18" t="str">
            <v>Chloroflexi</v>
          </cell>
          <cell r="B18" t="str">
            <v>cellular organisms</v>
          </cell>
          <cell r="C18" t="str">
            <v>Bacteria</v>
          </cell>
          <cell r="D18" t="str">
            <v>Chloroflexi</v>
          </cell>
        </row>
        <row r="19">
          <cell r="A19" t="str">
            <v>Chlorophyta</v>
          </cell>
          <cell r="B19" t="str">
            <v>cellular organisms</v>
          </cell>
          <cell r="C19" t="str">
            <v>Eukaryota</v>
          </cell>
          <cell r="D19" t="str">
            <v>Viridiplantae</v>
          </cell>
        </row>
        <row r="20">
          <cell r="A20" t="str">
            <v>Choanoflagellida</v>
          </cell>
          <cell r="B20" t="str">
            <v>cellular organisms</v>
          </cell>
          <cell r="C20" t="str">
            <v>Eukaryota</v>
          </cell>
          <cell r="D20" t="str">
            <v>Opisthokonta</v>
          </cell>
        </row>
        <row r="21">
          <cell r="A21" t="str">
            <v>Chroococcales</v>
          </cell>
          <cell r="B21" t="str">
            <v>cellular organisms</v>
          </cell>
          <cell r="C21" t="str">
            <v>Bacteria</v>
          </cell>
          <cell r="D21" t="str">
            <v>Cyanobacteria</v>
          </cell>
        </row>
        <row r="22">
          <cell r="A22" t="str">
            <v>Ciliophora</v>
          </cell>
          <cell r="B22" t="str">
            <v>cellular organisms</v>
          </cell>
          <cell r="C22" t="str">
            <v>Eukaryota</v>
          </cell>
          <cell r="D22" t="str">
            <v>Alveolata</v>
          </cell>
        </row>
        <row r="23">
          <cell r="A23" t="str">
            <v>Clostridia</v>
          </cell>
          <cell r="B23" t="str">
            <v>cellular organisms</v>
          </cell>
          <cell r="C23" t="str">
            <v>Bacteria</v>
          </cell>
          <cell r="D23" t="str">
            <v>Firmicutes</v>
          </cell>
        </row>
        <row r="24">
          <cell r="A24" t="str">
            <v>Deinococci</v>
          </cell>
          <cell r="B24" t="str">
            <v>cellular organisms</v>
          </cell>
          <cell r="C24" t="str">
            <v>Bacteria</v>
          </cell>
          <cell r="D24" t="str">
            <v>Deinococcus-Thermus</v>
          </cell>
        </row>
        <row r="25">
          <cell r="A25" t="str">
            <v>Diplomonadida</v>
          </cell>
          <cell r="B25" t="str">
            <v>cellular organisms</v>
          </cell>
          <cell r="C25" t="str">
            <v>Eukaryota</v>
          </cell>
          <cell r="D25" t="str">
            <v>Fornicata</v>
          </cell>
        </row>
        <row r="26">
          <cell r="A26" t="str">
            <v>Erysipelotrichi</v>
          </cell>
          <cell r="B26" t="str">
            <v>cellular organisms</v>
          </cell>
          <cell r="C26" t="str">
            <v>Bacteria</v>
          </cell>
          <cell r="D26" t="str">
            <v>Firmicutes</v>
          </cell>
        </row>
        <row r="27">
          <cell r="A27" t="str">
            <v>Fibrobacteres</v>
          </cell>
          <cell r="B27" t="str">
            <v>cellular organisms</v>
          </cell>
          <cell r="C27" t="str">
            <v>Bacteria</v>
          </cell>
          <cell r="D27" t="str">
            <v>Fibrobacteres/Acidobacteria group</v>
          </cell>
        </row>
        <row r="28">
          <cell r="A28" t="str">
            <v>Fungi</v>
          </cell>
          <cell r="B28" t="str">
            <v>cellular organisms</v>
          </cell>
          <cell r="C28" t="str">
            <v>Eukaryota</v>
          </cell>
          <cell r="D28" t="str">
            <v>Opisthokonta</v>
          </cell>
        </row>
        <row r="29">
          <cell r="A29" t="str">
            <v>Fusobacteriia</v>
          </cell>
          <cell r="B29" t="str">
            <v>cellular organisms</v>
          </cell>
          <cell r="C29" t="str">
            <v>Bacteria</v>
          </cell>
          <cell r="D29" t="str">
            <v>Fusobacteria</v>
          </cell>
        </row>
        <row r="30">
          <cell r="A30" t="str">
            <v>Gammaproteobacteria</v>
          </cell>
          <cell r="B30" t="str">
            <v>cellular organisms</v>
          </cell>
          <cell r="C30" t="str">
            <v>Bacteria</v>
          </cell>
          <cell r="D30" t="str">
            <v>Proteobacteria</v>
          </cell>
        </row>
        <row r="31">
          <cell r="A31" t="str">
            <v>Halobacteria</v>
          </cell>
          <cell r="B31" t="str">
            <v>cellular organisms</v>
          </cell>
          <cell r="C31" t="str">
            <v>Archaea</v>
          </cell>
          <cell r="D31" t="str">
            <v>Euryarchaeota</v>
          </cell>
        </row>
        <row r="32">
          <cell r="A32" t="str">
            <v>Herpesvirales</v>
          </cell>
          <cell r="B32" t="str">
            <v>Viruses</v>
          </cell>
          <cell r="C32" t="str">
            <v>dsDNA viruses</v>
          </cell>
          <cell r="D32" t="str">
            <v xml:space="preserve"> no RNA stage</v>
          </cell>
        </row>
        <row r="33">
          <cell r="A33" t="str">
            <v>Ignavibacteria</v>
          </cell>
          <cell r="B33" t="str">
            <v>cellular organisms</v>
          </cell>
          <cell r="C33" t="str">
            <v>Bacteria</v>
          </cell>
          <cell r="D33" t="str">
            <v>Bacteroidetes/Chlorobi group</v>
          </cell>
        </row>
        <row r="34">
          <cell r="A34" t="str">
            <v>Iridoviridae</v>
          </cell>
          <cell r="B34" t="str">
            <v>Viruses</v>
          </cell>
          <cell r="C34" t="str">
            <v>dsDNA viruses</v>
          </cell>
          <cell r="D34" t="str">
            <v xml:space="preserve"> no RNA stage</v>
          </cell>
        </row>
        <row r="35">
          <cell r="A35" t="str">
            <v>Kinetoplastida</v>
          </cell>
          <cell r="B35" t="str">
            <v>cellular organisms</v>
          </cell>
          <cell r="C35" t="str">
            <v>Eukaryota</v>
          </cell>
          <cell r="D35" t="str">
            <v>Euglenozoa</v>
          </cell>
        </row>
        <row r="36">
          <cell r="A36" t="str">
            <v>Ktedonobacteria</v>
          </cell>
          <cell r="B36" t="str">
            <v>cellular organisms</v>
          </cell>
          <cell r="C36" t="str">
            <v>Bacteria</v>
          </cell>
          <cell r="D36" t="str">
            <v>Chloroflexi</v>
          </cell>
        </row>
        <row r="37">
          <cell r="A37" t="str">
            <v>Lentisphaerae</v>
          </cell>
          <cell r="B37" t="str">
            <v>cellular organisms</v>
          </cell>
          <cell r="C37" t="str">
            <v>Bacteria</v>
          </cell>
          <cell r="D37" t="str">
            <v>Chlamydiae/Verrucomicrobia group</v>
          </cell>
        </row>
        <row r="38">
          <cell r="A38" t="str">
            <v>Metazoa</v>
          </cell>
          <cell r="B38" t="str">
            <v>cellular organisms</v>
          </cell>
          <cell r="C38" t="str">
            <v>Eukaryota</v>
          </cell>
          <cell r="D38" t="str">
            <v>Opisthokonta</v>
          </cell>
        </row>
        <row r="39">
          <cell r="A39" t="str">
            <v>Methanococci</v>
          </cell>
          <cell r="B39" t="str">
            <v>cellular organisms</v>
          </cell>
          <cell r="C39" t="str">
            <v>Archaea</v>
          </cell>
          <cell r="D39" t="str">
            <v>Euryarchaeota</v>
          </cell>
        </row>
        <row r="40">
          <cell r="A40" t="str">
            <v>Methanomicrobia</v>
          </cell>
          <cell r="B40" t="str">
            <v>cellular organisms</v>
          </cell>
          <cell r="C40" t="str">
            <v>Archaea</v>
          </cell>
          <cell r="D40" t="str">
            <v>Euryarchaeota</v>
          </cell>
        </row>
        <row r="41">
          <cell r="A41" t="str">
            <v>Mimiviridae</v>
          </cell>
          <cell r="B41" t="str">
            <v>Viruses</v>
          </cell>
          <cell r="C41" t="str">
            <v>dsDNA viruses</v>
          </cell>
          <cell r="D41" t="str">
            <v xml:space="preserve"> no RNA stage</v>
          </cell>
        </row>
        <row r="42">
          <cell r="A42" t="str">
            <v>Mollicutes</v>
          </cell>
          <cell r="B42" t="str">
            <v>cellular organisms</v>
          </cell>
          <cell r="C42" t="str">
            <v>Bacteria</v>
          </cell>
          <cell r="D42" t="str">
            <v>Tenericutes</v>
          </cell>
        </row>
        <row r="43">
          <cell r="A43" t="str">
            <v>Mycetozoa</v>
          </cell>
          <cell r="B43" t="str">
            <v>cellular organisms</v>
          </cell>
          <cell r="C43" t="str">
            <v>Eukaryota</v>
          </cell>
          <cell r="D43" t="str">
            <v>Amoebozoa</v>
          </cell>
        </row>
        <row r="44">
          <cell r="A44" t="str">
            <v>Nanovirus</v>
          </cell>
          <cell r="B44" t="str">
            <v>Viruses</v>
          </cell>
          <cell r="C44" t="str">
            <v>ssDNA viruses</v>
          </cell>
          <cell r="D44" t="str">
            <v>Nanoviridae</v>
          </cell>
        </row>
        <row r="45">
          <cell r="A45" t="str">
            <v>Negativicutes</v>
          </cell>
          <cell r="B45" t="str">
            <v>cellular organisms</v>
          </cell>
          <cell r="C45" t="str">
            <v>Bacteria</v>
          </cell>
          <cell r="D45" t="str">
            <v>Firmicutes</v>
          </cell>
        </row>
        <row r="46">
          <cell r="A46" t="str">
            <v>Nitrosopumilales</v>
          </cell>
          <cell r="B46" t="str">
            <v>cellular organisms</v>
          </cell>
          <cell r="C46" t="str">
            <v>Archaea</v>
          </cell>
          <cell r="D46" t="str">
            <v>Thaumarchaeota</v>
          </cell>
        </row>
        <row r="47">
          <cell r="A47" t="str">
            <v>Nitrospira</v>
          </cell>
          <cell r="B47" t="str">
            <v>cellular organisms</v>
          </cell>
          <cell r="C47" t="str">
            <v>Bacteria</v>
          </cell>
          <cell r="D47" t="str">
            <v>Nitrospirae</v>
          </cell>
        </row>
        <row r="48">
          <cell r="A48" t="str">
            <v>Nostocales</v>
          </cell>
          <cell r="B48" t="str">
            <v>cellular organisms</v>
          </cell>
          <cell r="C48" t="str">
            <v>Bacteria</v>
          </cell>
          <cell r="D48" t="str">
            <v>Cyanobacteria</v>
          </cell>
        </row>
        <row r="49">
          <cell r="A49" t="str">
            <v>Oomycetes</v>
          </cell>
          <cell r="B49" t="str">
            <v>cellular organisms</v>
          </cell>
          <cell r="C49" t="str">
            <v>Eukaryota</v>
          </cell>
          <cell r="D49" t="str">
            <v>stramenopiles</v>
          </cell>
        </row>
        <row r="50">
          <cell r="A50" t="str">
            <v>Oscillatoriales</v>
          </cell>
          <cell r="B50" t="str">
            <v>cellular organisms</v>
          </cell>
          <cell r="C50" t="str">
            <v>Bacteria</v>
          </cell>
          <cell r="D50" t="str">
            <v>Cyanobacteria</v>
          </cell>
        </row>
        <row r="51">
          <cell r="A51" t="str">
            <v>Papillomaviridae</v>
          </cell>
          <cell r="B51" t="str">
            <v>Viruses</v>
          </cell>
          <cell r="C51" t="str">
            <v>dsDNA viruses</v>
          </cell>
          <cell r="D51" t="str">
            <v xml:space="preserve"> no RNA stage</v>
          </cell>
        </row>
        <row r="52">
          <cell r="A52" t="str">
            <v>Perkinsea</v>
          </cell>
          <cell r="B52" t="str">
            <v>cellular organisms</v>
          </cell>
          <cell r="C52" t="str">
            <v>Eukaryota</v>
          </cell>
          <cell r="D52" t="str">
            <v>Alveolata</v>
          </cell>
        </row>
        <row r="53">
          <cell r="A53" t="str">
            <v>Phycodnaviridae</v>
          </cell>
          <cell r="B53" t="str">
            <v>Viruses</v>
          </cell>
          <cell r="C53" t="str">
            <v>dsDNA viruses</v>
          </cell>
          <cell r="D53" t="str">
            <v xml:space="preserve"> no RNA stage</v>
          </cell>
        </row>
        <row r="54">
          <cell r="A54" t="str">
            <v>Planctomycetia</v>
          </cell>
          <cell r="B54" t="str">
            <v>cellular organisms</v>
          </cell>
          <cell r="C54" t="str">
            <v>Bacteria</v>
          </cell>
          <cell r="D54" t="str">
            <v>Planctomycetes</v>
          </cell>
        </row>
        <row r="55">
          <cell r="A55" t="str">
            <v>Polyomaviridae</v>
          </cell>
          <cell r="B55" t="str">
            <v>Viruses</v>
          </cell>
          <cell r="C55" t="str">
            <v>dsDNA viruses</v>
          </cell>
          <cell r="D55" t="str">
            <v xml:space="preserve"> no RNA stage</v>
          </cell>
        </row>
        <row r="56">
          <cell r="A56" t="str">
            <v>Prochlorales</v>
          </cell>
          <cell r="B56" t="str">
            <v>cellular organisms</v>
          </cell>
          <cell r="C56" t="str">
            <v>Bacteria</v>
          </cell>
          <cell r="D56" t="str">
            <v>Cyanobacteria</v>
          </cell>
        </row>
        <row r="57">
          <cell r="A57" t="str">
            <v>Schizopyrenida</v>
          </cell>
          <cell r="B57" t="str">
            <v>cellular organisms</v>
          </cell>
          <cell r="C57" t="str">
            <v>Eukaryota</v>
          </cell>
          <cell r="D57" t="str">
            <v>Heterolobosea</v>
          </cell>
        </row>
        <row r="58">
          <cell r="A58" t="str">
            <v>Spirochaetia</v>
          </cell>
          <cell r="B58" t="str">
            <v>cellular organisms</v>
          </cell>
          <cell r="C58" t="str">
            <v>Bacteria</v>
          </cell>
          <cell r="D58" t="str">
            <v>Spirochaetes</v>
          </cell>
        </row>
        <row r="59">
          <cell r="A59" t="str">
            <v>Stigonematales</v>
          </cell>
          <cell r="B59" t="str">
            <v>cellular organisms</v>
          </cell>
          <cell r="C59" t="str">
            <v>Bacteria</v>
          </cell>
          <cell r="D59" t="str">
            <v>Cyanobacteria</v>
          </cell>
        </row>
        <row r="60">
          <cell r="A60" t="str">
            <v>Streptophyta</v>
          </cell>
          <cell r="B60" t="str">
            <v>cellular organisms</v>
          </cell>
          <cell r="C60" t="str">
            <v>Eukaryota</v>
          </cell>
          <cell r="D60" t="str">
            <v>Viridiplantae</v>
          </cell>
        </row>
        <row r="61">
          <cell r="A61" t="str">
            <v>Thermococci</v>
          </cell>
          <cell r="B61" t="str">
            <v>cellular organisms</v>
          </cell>
          <cell r="C61" t="str">
            <v>Archaea</v>
          </cell>
          <cell r="D61" t="str">
            <v>Euryarchaeota</v>
          </cell>
        </row>
        <row r="62">
          <cell r="A62" t="str">
            <v>Thermomicrobia</v>
          </cell>
          <cell r="B62" t="str">
            <v>cellular organisms</v>
          </cell>
          <cell r="C62" t="str">
            <v>Bacteria</v>
          </cell>
          <cell r="D62" t="str">
            <v>Chloroflexi</v>
          </cell>
        </row>
        <row r="63">
          <cell r="A63" t="str">
            <v>Thermoplasmata</v>
          </cell>
          <cell r="B63" t="str">
            <v>cellular organisms</v>
          </cell>
          <cell r="C63" t="str">
            <v>Archaea</v>
          </cell>
          <cell r="D63" t="str">
            <v>Euryarchaeota</v>
          </cell>
        </row>
        <row r="64">
          <cell r="A64" t="str">
            <v>Thermoprotei</v>
          </cell>
          <cell r="B64" t="str">
            <v>cellular organisms</v>
          </cell>
          <cell r="C64" t="str">
            <v>Archaea</v>
          </cell>
          <cell r="D64" t="str">
            <v>Crenarchaeota</v>
          </cell>
        </row>
        <row r="65">
          <cell r="A65" t="str">
            <v>Thermotogae</v>
          </cell>
          <cell r="B65" t="str">
            <v>cellular organisms</v>
          </cell>
          <cell r="C65" t="str">
            <v>Bacteria</v>
          </cell>
          <cell r="D65" t="str">
            <v>Thermotogae</v>
          </cell>
        </row>
        <row r="66">
          <cell r="A66" t="str">
            <v>Trichomonadida</v>
          </cell>
          <cell r="B66" t="str">
            <v>cellular organisms</v>
          </cell>
          <cell r="C66" t="str">
            <v>Eukaryota</v>
          </cell>
          <cell r="D66" t="str">
            <v>Parabasalia</v>
          </cell>
        </row>
        <row r="67">
          <cell r="A67" t="str">
            <v>Verrucomicrobia</v>
          </cell>
          <cell r="B67" t="str">
            <v>cellular organisms</v>
          </cell>
          <cell r="C67" t="str">
            <v>Bacteria</v>
          </cell>
          <cell r="D67" t="str">
            <v>Chlamydiae/Verrucomicrobia group</v>
          </cell>
        </row>
        <row r="68">
          <cell r="A68" t="str">
            <v>candidate_division_WWE1</v>
          </cell>
          <cell r="B68" t="str">
            <v>cellular organisms</v>
          </cell>
          <cell r="C68" t="str">
            <v>Bacteria</v>
          </cell>
          <cell r="D68" t="str">
            <v>unclassified Bacteria</v>
          </cell>
        </row>
        <row r="69">
          <cell r="A69" t="str">
            <v>delta-epsilon_subdivisions</v>
          </cell>
          <cell r="B69" t="str">
            <v>cellular organisms</v>
          </cell>
          <cell r="C69" t="str">
            <v>Bacteria</v>
          </cell>
          <cell r="D69" t="str">
            <v>Proteobacteria</v>
          </cell>
        </row>
        <row r="70">
          <cell r="A70" t="str">
            <v>unclassified_Euryarchaeota</v>
          </cell>
          <cell r="B70" t="str">
            <v>cellular organisms</v>
          </cell>
          <cell r="C70" t="str">
            <v>Archaea</v>
          </cell>
          <cell r="D70" t="str">
            <v>Euryarchaeota</v>
          </cell>
        </row>
        <row r="71">
          <cell r="A71" t="str">
            <v>unclassified_dsDNA_viruses</v>
          </cell>
          <cell r="B71" t="str">
            <v>Viruses</v>
          </cell>
          <cell r="C71" t="str">
            <v>dsDNA viruses</v>
          </cell>
          <cell r="D71" t="str">
            <v xml:space="preserve"> no RNA stage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9"/>
  <sheetViews>
    <sheetView tabSelected="1" workbookViewId="0">
      <selection activeCell="J1" sqref="J1"/>
    </sheetView>
  </sheetViews>
  <sheetFormatPr defaultRowHeight="15" x14ac:dyDescent="0.25"/>
  <cols>
    <col min="1" max="1" width="20" customWidth="1"/>
    <col min="2" max="2" width="49" style="3" customWidth="1"/>
    <col min="3" max="3" width="72.28515625" customWidth="1"/>
    <col min="4" max="4" width="22.5703125" customWidth="1"/>
    <col min="10" max="10" width="34.42578125" customWidth="1"/>
  </cols>
  <sheetData>
    <row r="1" spans="1:11" x14ac:dyDescent="0.25">
      <c r="A1" t="s">
        <v>0</v>
      </c>
      <c r="B1" s="4" t="s">
        <v>3191</v>
      </c>
      <c r="C1" t="s">
        <v>3190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s="23"/>
    </row>
    <row r="2" spans="1:11" x14ac:dyDescent="0.25">
      <c r="A2" t="s">
        <v>1316</v>
      </c>
      <c r="B2" s="3" t="s">
        <v>3193</v>
      </c>
      <c r="C2" t="s">
        <v>1317</v>
      </c>
      <c r="D2" t="s">
        <v>1318</v>
      </c>
      <c r="E2">
        <v>1166</v>
      </c>
      <c r="F2">
        <v>32</v>
      </c>
      <c r="G2">
        <v>92</v>
      </c>
      <c r="H2">
        <v>1E-3</v>
      </c>
      <c r="I2">
        <v>38.9</v>
      </c>
      <c r="J2" t="str">
        <f>VLOOKUP(K2,gi2taxid!G:H,2,FALSE)</f>
        <v>Metazoa</v>
      </c>
      <c r="K2" t="str">
        <f>VLOOKUP(D2,gi2taxid!A:E,4,FALSE)</f>
        <v>Drosophila grimshawi</v>
      </c>
    </row>
    <row r="3" spans="1:11" x14ac:dyDescent="0.25">
      <c r="A3" t="s">
        <v>1313</v>
      </c>
      <c r="B3" s="3" t="s">
        <v>3194</v>
      </c>
      <c r="C3" t="s">
        <v>1314</v>
      </c>
      <c r="D3" t="s">
        <v>1315</v>
      </c>
      <c r="E3">
        <v>657</v>
      </c>
      <c r="F3">
        <v>33</v>
      </c>
      <c r="G3">
        <v>48</v>
      </c>
      <c r="H3">
        <v>1.7000000000000001E-2</v>
      </c>
      <c r="I3">
        <v>33.1</v>
      </c>
      <c r="J3" t="str">
        <f>VLOOKUP(K3,gi2taxid!G:H,2,FALSE)</f>
        <v>Clostridia</v>
      </c>
      <c r="K3" t="str">
        <f>VLOOKUP(D3,gi2taxid!A:E,4,FALSE)</f>
        <v>Clostridium sp. 7_3_54FAA</v>
      </c>
    </row>
    <row r="4" spans="1:11" x14ac:dyDescent="0.25">
      <c r="A4" t="s">
        <v>1311</v>
      </c>
      <c r="B4" s="3">
        <v>0</v>
      </c>
      <c r="C4" t="s">
        <v>55</v>
      </c>
      <c r="D4" t="s">
        <v>1312</v>
      </c>
      <c r="E4">
        <v>495</v>
      </c>
      <c r="F4">
        <v>34</v>
      </c>
      <c r="G4">
        <v>131</v>
      </c>
      <c r="H4" s="1">
        <v>4.0000000000000001E-10</v>
      </c>
      <c r="I4">
        <v>61.2</v>
      </c>
      <c r="J4" t="str">
        <f>VLOOKUP(K4,gi2taxid!G:H,2,FALSE)</f>
        <v>Chlorophyta</v>
      </c>
      <c r="K4" t="str">
        <f>VLOOKUP(D4,gi2taxid!A:E,4,FALSE)</f>
        <v>Micromonas sp. RCC299</v>
      </c>
    </row>
    <row r="5" spans="1:11" x14ac:dyDescent="0.25">
      <c r="A5" t="s">
        <v>1310</v>
      </c>
      <c r="B5" s="3" t="s">
        <v>3195</v>
      </c>
      <c r="C5" t="s">
        <v>1193</v>
      </c>
      <c r="D5" t="s">
        <v>1194</v>
      </c>
      <c r="E5">
        <v>1617</v>
      </c>
      <c r="F5">
        <v>39</v>
      </c>
      <c r="G5">
        <v>51</v>
      </c>
      <c r="H5" s="1">
        <v>8.9999999999999993E-3</v>
      </c>
      <c r="I5">
        <v>35</v>
      </c>
      <c r="J5" t="str">
        <f>VLOOKUP(K5,gi2taxid!G:H,2,FALSE)</f>
        <v>Phycodnaviridae</v>
      </c>
      <c r="K5" t="str">
        <f>VLOOKUP(D5,gi2taxid!A:E,4,FALSE)</f>
        <v>Ostreococcus tauri virus 2</v>
      </c>
    </row>
    <row r="6" spans="1:11" x14ac:dyDescent="0.25">
      <c r="A6" t="s">
        <v>1307</v>
      </c>
      <c r="B6" s="3" t="s">
        <v>3196</v>
      </c>
      <c r="C6" t="s">
        <v>1308</v>
      </c>
      <c r="D6" t="s">
        <v>1309</v>
      </c>
      <c r="E6">
        <v>574</v>
      </c>
      <c r="F6">
        <v>40</v>
      </c>
      <c r="G6">
        <v>238</v>
      </c>
      <c r="H6" s="1">
        <v>4.0000000000000002E-32</v>
      </c>
      <c r="I6">
        <v>134</v>
      </c>
      <c r="J6" t="str">
        <f>VLOOKUP(K6,gi2taxid!G:H,2,FALSE)</f>
        <v>Phycodnaviridae</v>
      </c>
      <c r="K6" t="str">
        <f>VLOOKUP(D6,gi2taxid!A:E,4,FALSE)</f>
        <v>Acanthocystis turfacea Chlorella virus 1</v>
      </c>
    </row>
    <row r="7" spans="1:11" x14ac:dyDescent="0.25">
      <c r="A7" t="s">
        <v>1304</v>
      </c>
      <c r="B7" s="3" t="s">
        <v>3197</v>
      </c>
      <c r="C7" t="s">
        <v>1305</v>
      </c>
      <c r="D7" t="s">
        <v>1306</v>
      </c>
      <c r="E7">
        <v>976</v>
      </c>
      <c r="F7">
        <v>35</v>
      </c>
      <c r="G7">
        <v>66</v>
      </c>
      <c r="H7" s="1">
        <v>2E-3</v>
      </c>
      <c r="I7">
        <v>37</v>
      </c>
      <c r="J7" t="str">
        <f>VLOOKUP(K7,gi2taxid!G:H,2,FALSE)</f>
        <v>Metazoa</v>
      </c>
      <c r="K7" t="str">
        <f>VLOOKUP(D7,gi2taxid!A:E,4,FALSE)</f>
        <v>Branchiostoma floridae</v>
      </c>
    </row>
    <row r="8" spans="1:11" x14ac:dyDescent="0.25">
      <c r="A8" t="s">
        <v>1303</v>
      </c>
      <c r="B8" s="3" t="s">
        <v>3198</v>
      </c>
      <c r="C8" t="s">
        <v>1150</v>
      </c>
      <c r="D8" t="s">
        <v>1151</v>
      </c>
      <c r="E8">
        <v>330</v>
      </c>
      <c r="F8">
        <v>28</v>
      </c>
      <c r="G8">
        <v>330</v>
      </c>
      <c r="H8" s="1">
        <v>4.9999999999999995E-22</v>
      </c>
      <c r="I8">
        <v>95.1</v>
      </c>
      <c r="J8" t="str">
        <f>VLOOKUP(K8,gi2taxid!G:H,2,FALSE)</f>
        <v>Apicomplexa</v>
      </c>
      <c r="K8" t="str">
        <f>VLOOKUP(D8,gi2taxid!A:E,4,FALSE)</f>
        <v>Plasmodium falciparum 3D7</v>
      </c>
    </row>
    <row r="9" spans="1:11" x14ac:dyDescent="0.25">
      <c r="A9" t="s">
        <v>1300</v>
      </c>
      <c r="B9" s="3" t="s">
        <v>3199</v>
      </c>
      <c r="C9" t="s">
        <v>1301</v>
      </c>
      <c r="D9" t="s">
        <v>1302</v>
      </c>
      <c r="E9">
        <v>289</v>
      </c>
      <c r="F9">
        <v>27</v>
      </c>
      <c r="G9">
        <v>281</v>
      </c>
      <c r="H9" s="1">
        <v>1.0000000000000001E-18</v>
      </c>
      <c r="I9">
        <v>84</v>
      </c>
      <c r="J9" t="str">
        <f>VLOOKUP(K9,gi2taxid!G:H,2,FALSE)</f>
        <v>Streptophyta</v>
      </c>
      <c r="K9" t="str">
        <f>VLOOKUP(D9,gi2taxid!A:E,4,FALSE)</f>
        <v>Glycine max</v>
      </c>
    </row>
    <row r="10" spans="1:11" x14ac:dyDescent="0.25">
      <c r="A10" t="s">
        <v>1297</v>
      </c>
      <c r="B10" s="3" t="s">
        <v>3200</v>
      </c>
      <c r="C10" t="s">
        <v>1298</v>
      </c>
      <c r="D10" t="s">
        <v>1299</v>
      </c>
      <c r="E10">
        <v>191</v>
      </c>
      <c r="F10">
        <v>45</v>
      </c>
      <c r="G10">
        <v>40</v>
      </c>
      <c r="H10" s="1">
        <v>4.7E-2</v>
      </c>
      <c r="I10">
        <v>30.8</v>
      </c>
      <c r="J10" t="str">
        <f>VLOOKUP(K10,gi2taxid!G:H,2,FALSE)</f>
        <v>Streptophyta</v>
      </c>
      <c r="K10" t="str">
        <f>VLOOKUP(D10,gi2taxid!A:E,4,FALSE)</f>
        <v>Brachypodium distachyon</v>
      </c>
    </row>
    <row r="11" spans="1:11" x14ac:dyDescent="0.25">
      <c r="A11" t="s">
        <v>1294</v>
      </c>
      <c r="B11" s="3" t="s">
        <v>3201</v>
      </c>
      <c r="C11" t="s">
        <v>1295</v>
      </c>
      <c r="D11" t="s">
        <v>1296</v>
      </c>
      <c r="E11">
        <v>333</v>
      </c>
      <c r="F11">
        <v>25</v>
      </c>
      <c r="G11">
        <v>226</v>
      </c>
      <c r="H11" s="1">
        <v>7.9999999999999996E-6</v>
      </c>
      <c r="I11">
        <v>47.4</v>
      </c>
      <c r="J11" t="str">
        <f>VLOOKUP(K11,gi2taxid!G:H,2,FALSE)</f>
        <v>Methanococci</v>
      </c>
      <c r="K11" t="str">
        <f>VLOOKUP(D11,gi2taxid!A:E,4,FALSE)</f>
        <v>Methanocaldococcus jannaschii DSM 2661</v>
      </c>
    </row>
    <row r="12" spans="1:11" x14ac:dyDescent="0.25">
      <c r="A12" t="s">
        <v>1291</v>
      </c>
      <c r="B12" s="3" t="s">
        <v>3202</v>
      </c>
      <c r="C12" t="s">
        <v>1292</v>
      </c>
      <c r="D12" t="s">
        <v>1293</v>
      </c>
      <c r="E12">
        <v>167</v>
      </c>
      <c r="F12">
        <v>49</v>
      </c>
      <c r="G12">
        <v>41</v>
      </c>
      <c r="H12" s="1">
        <v>1E-4</v>
      </c>
      <c r="I12">
        <v>42.4</v>
      </c>
      <c r="J12" t="str">
        <f>VLOOKUP(K12,gi2taxid!G:H,2,FALSE)</f>
        <v>Polyomaviridae</v>
      </c>
      <c r="K12" t="str">
        <f>VLOOKUP(D12,gi2taxid!A:E,4,FALSE)</f>
        <v>Canary polyomavirus</v>
      </c>
    </row>
    <row r="13" spans="1:11" x14ac:dyDescent="0.25">
      <c r="A13" t="s">
        <v>1288</v>
      </c>
      <c r="B13" s="3" t="s">
        <v>3203</v>
      </c>
      <c r="C13" t="s">
        <v>1289</v>
      </c>
      <c r="D13" t="s">
        <v>1290</v>
      </c>
      <c r="E13">
        <v>575</v>
      </c>
      <c r="F13">
        <v>21</v>
      </c>
      <c r="G13">
        <v>107</v>
      </c>
      <c r="H13">
        <v>1.4E-2</v>
      </c>
      <c r="I13">
        <v>38.5</v>
      </c>
      <c r="J13" t="str">
        <f>VLOOKUP(K13,gi2taxid!G:H,2,FALSE)</f>
        <v>delta-epsilon_subdivisions</v>
      </c>
      <c r="K13" t="str">
        <f>VLOOKUP(D13,gi2taxid!A:E,4,FALSE)</f>
        <v>Desulfomicrobium baculatum DSM 4028</v>
      </c>
    </row>
    <row r="14" spans="1:11" x14ac:dyDescent="0.25">
      <c r="A14" t="s">
        <v>1287</v>
      </c>
      <c r="B14" s="3" t="e">
        <v>#N/A</v>
      </c>
      <c r="J14" t="e">
        <f>VLOOKUP(K14,gi2taxid!G:H,2,FALSE)</f>
        <v>#N/A</v>
      </c>
      <c r="K14" t="e">
        <f>VLOOKUP(D14,gi2taxid!A:E,4,FALSE)</f>
        <v>#N/A</v>
      </c>
    </row>
    <row r="15" spans="1:11" x14ac:dyDescent="0.25">
      <c r="A15" t="s">
        <v>1284</v>
      </c>
      <c r="B15" s="3" t="s">
        <v>3204</v>
      </c>
      <c r="C15" t="s">
        <v>1285</v>
      </c>
      <c r="D15" t="s">
        <v>1286</v>
      </c>
      <c r="E15">
        <v>1340</v>
      </c>
      <c r="F15">
        <v>24</v>
      </c>
      <c r="G15">
        <v>90</v>
      </c>
      <c r="H15" s="1">
        <v>2.9999999999999997E-4</v>
      </c>
      <c r="I15">
        <v>43.1</v>
      </c>
      <c r="J15" t="str">
        <f>VLOOKUP(K15,gi2taxid!G:H,2,FALSE)</f>
        <v>Metazoa</v>
      </c>
      <c r="K15" t="str">
        <f>VLOOKUP(D15,gi2taxid!A:E,4,FALSE)</f>
        <v>Loxodonta africana</v>
      </c>
    </row>
    <row r="16" spans="1:11" x14ac:dyDescent="0.25">
      <c r="A16" t="s">
        <v>1282</v>
      </c>
      <c r="B16" s="3" t="s">
        <v>3205</v>
      </c>
      <c r="C16" t="s">
        <v>456</v>
      </c>
      <c r="D16" t="s">
        <v>1283</v>
      </c>
      <c r="E16">
        <v>111</v>
      </c>
      <c r="F16">
        <v>30</v>
      </c>
      <c r="G16">
        <v>60</v>
      </c>
      <c r="H16">
        <v>1.2E-2</v>
      </c>
      <c r="I16">
        <v>31.6</v>
      </c>
      <c r="J16" t="str">
        <f>VLOOKUP(K16,gi2taxid!G:H,2,FALSE)</f>
        <v>Streptophyta</v>
      </c>
      <c r="K16" t="str">
        <f>VLOOKUP(D16,gi2taxid!A:E,4,FALSE)</f>
        <v>Populus trichocarpa</v>
      </c>
    </row>
    <row r="17" spans="1:11" x14ac:dyDescent="0.25">
      <c r="A17" t="s">
        <v>1279</v>
      </c>
      <c r="B17" s="3" t="s">
        <v>3206</v>
      </c>
      <c r="C17" t="s">
        <v>1280</v>
      </c>
      <c r="D17" t="s">
        <v>1281</v>
      </c>
      <c r="E17">
        <v>104</v>
      </c>
      <c r="F17">
        <v>36</v>
      </c>
      <c r="G17">
        <v>92</v>
      </c>
      <c r="H17" s="1">
        <v>2E-12</v>
      </c>
      <c r="I17">
        <v>60.8</v>
      </c>
      <c r="J17" t="str">
        <f>VLOOKUP(K17,gi2taxid!G:H,2,FALSE)</f>
        <v>Fusobacteriia</v>
      </c>
      <c r="K17" t="str">
        <f>VLOOKUP(D17,gi2taxid!A:E,4,FALSE)</f>
        <v>Fusobacterium mortiferum ATCC 9817</v>
      </c>
    </row>
    <row r="18" spans="1:11" x14ac:dyDescent="0.25">
      <c r="A18" t="s">
        <v>1276</v>
      </c>
      <c r="B18" s="3" t="s">
        <v>3207</v>
      </c>
      <c r="C18" t="s">
        <v>1277</v>
      </c>
      <c r="D18" t="s">
        <v>1278</v>
      </c>
      <c r="E18">
        <v>562</v>
      </c>
      <c r="F18">
        <v>29</v>
      </c>
      <c r="G18">
        <v>567</v>
      </c>
      <c r="H18" s="1">
        <v>2E-51</v>
      </c>
      <c r="I18">
        <v>187</v>
      </c>
      <c r="J18" t="str">
        <f>VLOOKUP(K18,gi2taxid!G:H,2,FALSE)</f>
        <v>unclassified_dsDNA_viruses (CroV)</v>
      </c>
      <c r="K18" t="str">
        <f>VLOOKUP(D18,gi2taxid!A:E,4,FALSE)</f>
        <v>Cafeteria roenbergensis virus BV-PW1</v>
      </c>
    </row>
    <row r="19" spans="1:11" x14ac:dyDescent="0.25">
      <c r="A19" t="s">
        <v>1273</v>
      </c>
      <c r="B19" s="3" t="s">
        <v>3208</v>
      </c>
      <c r="C19" t="s">
        <v>1274</v>
      </c>
      <c r="D19" t="s">
        <v>1275</v>
      </c>
      <c r="E19">
        <v>971</v>
      </c>
      <c r="F19">
        <v>29</v>
      </c>
      <c r="G19">
        <v>97</v>
      </c>
      <c r="H19" s="1">
        <v>5.9999999999999995E-4</v>
      </c>
      <c r="I19">
        <v>41.2</v>
      </c>
      <c r="J19" t="str">
        <f>VLOOKUP(K19,gi2taxid!G:H,2,FALSE)</f>
        <v>Metazoa</v>
      </c>
      <c r="K19" t="str">
        <f>VLOOKUP(D19,gi2taxid!A:E,4,FALSE)</f>
        <v>Drosophila simulans</v>
      </c>
    </row>
    <row r="20" spans="1:11" x14ac:dyDescent="0.25">
      <c r="A20" t="s">
        <v>1270</v>
      </c>
      <c r="B20" s="3" t="s">
        <v>3209</v>
      </c>
      <c r="C20" t="s">
        <v>1271</v>
      </c>
      <c r="D20" t="s">
        <v>1272</v>
      </c>
      <c r="E20">
        <v>154</v>
      </c>
      <c r="F20">
        <v>30</v>
      </c>
      <c r="G20">
        <v>103</v>
      </c>
      <c r="H20" s="1">
        <v>3E-11</v>
      </c>
      <c r="I20">
        <v>58.9</v>
      </c>
      <c r="J20" t="str">
        <f>VLOOKUP(K20,gi2taxid!G:H,2,FALSE)</f>
        <v>Iridoviridae</v>
      </c>
      <c r="K20" t="str">
        <f>VLOOKUP(D20,gi2taxid!A:E,4,FALSE)</f>
        <v>Wiseana iridescent virus</v>
      </c>
    </row>
    <row r="21" spans="1:11" x14ac:dyDescent="0.25">
      <c r="A21" t="s">
        <v>1267</v>
      </c>
      <c r="B21" s="3" t="s">
        <v>3210</v>
      </c>
      <c r="C21" t="s">
        <v>1268</v>
      </c>
      <c r="D21" t="s">
        <v>1269</v>
      </c>
      <c r="E21">
        <v>119</v>
      </c>
      <c r="F21">
        <v>38</v>
      </c>
      <c r="G21">
        <v>58</v>
      </c>
      <c r="H21">
        <v>8.0000000000000002E-3</v>
      </c>
      <c r="I21">
        <v>35.799999999999997</v>
      </c>
      <c r="J21" t="str">
        <f>VLOOKUP(K21,gi2taxid!G:H,2,FALSE)</f>
        <v>unclassified_dsDNA_viruses (CroV)</v>
      </c>
      <c r="K21" t="str">
        <f>VLOOKUP(D21,gi2taxid!A:E,4,FALSE)</f>
        <v>Cafeteria roenbergensis virus BV-PW1</v>
      </c>
    </row>
    <row r="22" spans="1:11" x14ac:dyDescent="0.25">
      <c r="A22" t="s">
        <v>1262</v>
      </c>
      <c r="B22" s="3" t="s">
        <v>3211</v>
      </c>
      <c r="C22" t="s">
        <v>1263</v>
      </c>
      <c r="D22" t="s">
        <v>1264</v>
      </c>
      <c r="E22">
        <v>126</v>
      </c>
      <c r="F22">
        <v>23</v>
      </c>
      <c r="G22">
        <v>119</v>
      </c>
      <c r="H22" s="1">
        <v>1.9999999999999999E-7</v>
      </c>
      <c r="I22">
        <v>46.6</v>
      </c>
      <c r="J22" t="str">
        <f>VLOOKUP(K22,gi2taxid!G:H,2,FALSE)</f>
        <v>Phycodnaviridae</v>
      </c>
      <c r="K22" t="str">
        <f>VLOOKUP(D22,gi2taxid!A:E,4,FALSE)</f>
        <v>Paramecium bursaria Chlorella virus AR158</v>
      </c>
    </row>
    <row r="23" spans="1:11" x14ac:dyDescent="0.25">
      <c r="A23" t="s">
        <v>1259</v>
      </c>
      <c r="B23" s="3" t="s">
        <v>3212</v>
      </c>
      <c r="C23" t="s">
        <v>1260</v>
      </c>
      <c r="D23" t="s">
        <v>1261</v>
      </c>
      <c r="E23">
        <v>65</v>
      </c>
      <c r="F23">
        <v>30</v>
      </c>
      <c r="G23">
        <v>63</v>
      </c>
      <c r="H23">
        <v>2.5000000000000001E-2</v>
      </c>
      <c r="I23">
        <v>30</v>
      </c>
      <c r="J23" t="str">
        <f>VLOOKUP(K23,gi2taxid!G:H,2,FALSE)</f>
        <v>Bacteroidetes</v>
      </c>
      <c r="K23" t="str">
        <f>VLOOKUP(D23,gi2taxid!A:E,4,FALSE)</f>
        <v>Aequorivita sublithincola DSM 14238</v>
      </c>
    </row>
    <row r="24" spans="1:11" x14ac:dyDescent="0.25">
      <c r="A24" t="s">
        <v>1256</v>
      </c>
      <c r="B24" s="3">
        <v>0</v>
      </c>
      <c r="C24" t="s">
        <v>1257</v>
      </c>
      <c r="D24" t="s">
        <v>1258</v>
      </c>
      <c r="E24">
        <v>324</v>
      </c>
      <c r="F24">
        <v>42</v>
      </c>
      <c r="G24">
        <v>199</v>
      </c>
      <c r="H24" s="1">
        <v>8E-41</v>
      </c>
      <c r="I24">
        <v>145</v>
      </c>
      <c r="J24" t="str">
        <f>VLOOKUP(K24,gi2taxid!G:H,2,FALSE)</f>
        <v>unclassified_dsDNA_viruses (CroV)</v>
      </c>
      <c r="K24" t="str">
        <f>VLOOKUP(D24,gi2taxid!A:E,4,FALSE)</f>
        <v>Cafeteria roenbergensis virus BV-PW1</v>
      </c>
    </row>
    <row r="25" spans="1:11" x14ac:dyDescent="0.25">
      <c r="A25" t="s">
        <v>1253</v>
      </c>
      <c r="B25" s="3">
        <v>0</v>
      </c>
      <c r="C25" t="s">
        <v>1254</v>
      </c>
      <c r="D25" t="s">
        <v>1255</v>
      </c>
      <c r="E25">
        <v>460</v>
      </c>
      <c r="F25">
        <v>32</v>
      </c>
      <c r="G25">
        <v>425</v>
      </c>
      <c r="H25" s="1">
        <v>2.9999999999999999E-50</v>
      </c>
      <c r="I25">
        <v>179</v>
      </c>
      <c r="J25" t="str">
        <f>VLOOKUP(K25,gi2taxid!G:H,2,FALSE)</f>
        <v>Spirochaetia</v>
      </c>
      <c r="K25" t="str">
        <f>VLOOKUP(D25,gi2taxid!A:E,4,FALSE)</f>
        <v>Treponema denticola ATCC 35405</v>
      </c>
    </row>
    <row r="26" spans="1:11" x14ac:dyDescent="0.25">
      <c r="A26" t="s">
        <v>1250</v>
      </c>
      <c r="B26" s="3">
        <v>0</v>
      </c>
      <c r="C26" t="s">
        <v>1251</v>
      </c>
      <c r="D26" t="s">
        <v>1252</v>
      </c>
      <c r="E26">
        <v>284</v>
      </c>
      <c r="F26">
        <v>31</v>
      </c>
      <c r="G26">
        <v>214</v>
      </c>
      <c r="H26" s="1">
        <v>3.0000000000000001E-26</v>
      </c>
      <c r="I26">
        <v>106</v>
      </c>
      <c r="J26" t="str">
        <f>VLOOKUP(K26,gi2taxid!G:H,2,FALSE)</f>
        <v>Phycodnaviridae</v>
      </c>
      <c r="K26" t="str">
        <f>VLOOKUP(D26,gi2taxid!A:E,4,FALSE)</f>
        <v>Acanthocystis turfacea Chlorella virus 1</v>
      </c>
    </row>
    <row r="27" spans="1:11" x14ac:dyDescent="0.25">
      <c r="A27" t="s">
        <v>1247</v>
      </c>
      <c r="B27" s="3" t="s">
        <v>3213</v>
      </c>
      <c r="C27" t="s">
        <v>1248</v>
      </c>
      <c r="D27" t="s">
        <v>1249</v>
      </c>
      <c r="E27">
        <v>310</v>
      </c>
      <c r="F27">
        <v>33</v>
      </c>
      <c r="G27">
        <v>310</v>
      </c>
      <c r="H27" s="1">
        <v>2.9999999999999999E-41</v>
      </c>
      <c r="I27">
        <v>147</v>
      </c>
      <c r="J27" t="str">
        <f>VLOOKUP(K27,gi2taxid!G:H,2,FALSE)</f>
        <v>Halobacteria</v>
      </c>
      <c r="K27" t="str">
        <f>VLOOKUP(D27,gi2taxid!A:E,4,FALSE)</f>
        <v>Haloarcula marismortui ATCC 43049</v>
      </c>
    </row>
    <row r="28" spans="1:11" x14ac:dyDescent="0.25">
      <c r="A28" t="s">
        <v>1244</v>
      </c>
      <c r="B28" s="3" t="s">
        <v>3214</v>
      </c>
      <c r="C28" t="s">
        <v>1245</v>
      </c>
      <c r="D28" t="s">
        <v>1246</v>
      </c>
      <c r="E28">
        <v>288</v>
      </c>
      <c r="F28">
        <v>43</v>
      </c>
      <c r="G28">
        <v>258</v>
      </c>
      <c r="H28" s="1">
        <v>1E-59</v>
      </c>
      <c r="I28">
        <v>194</v>
      </c>
      <c r="J28" t="str">
        <f>VLOOKUP(K28,gi2taxid!G:H,2,FALSE)</f>
        <v>Prochlorales</v>
      </c>
      <c r="K28" t="str">
        <f>VLOOKUP(D28,gi2taxid!A:E,4,FALSE)</f>
        <v>Prochlorococcus marinus str. MIT 9515</v>
      </c>
    </row>
    <row r="29" spans="1:11" x14ac:dyDescent="0.25">
      <c r="A29" t="s">
        <v>1241</v>
      </c>
      <c r="B29" s="3" t="s">
        <v>3189</v>
      </c>
      <c r="C29" t="s">
        <v>1242</v>
      </c>
      <c r="D29" t="s">
        <v>1243</v>
      </c>
      <c r="E29">
        <v>249</v>
      </c>
      <c r="F29">
        <v>39</v>
      </c>
      <c r="G29">
        <v>200</v>
      </c>
      <c r="H29" s="1">
        <v>7.9999999999999997E-38</v>
      </c>
      <c r="I29">
        <v>134</v>
      </c>
      <c r="J29" t="str">
        <f>VLOOKUP(K29,gi2taxid!G:H,2,FALSE)</f>
        <v>Bacteroidetes</v>
      </c>
      <c r="K29" t="str">
        <f>VLOOKUP(D29,gi2taxid!A:E,4,FALSE)</f>
        <v>Paludibacter propionicigenes WB4</v>
      </c>
    </row>
    <row r="30" spans="1:11" x14ac:dyDescent="0.25">
      <c r="A30" t="s">
        <v>1238</v>
      </c>
      <c r="B30" s="3" t="s">
        <v>3215</v>
      </c>
      <c r="C30" t="s">
        <v>1239</v>
      </c>
      <c r="D30" t="s">
        <v>1240</v>
      </c>
      <c r="E30">
        <v>280</v>
      </c>
      <c r="F30">
        <v>53</v>
      </c>
      <c r="G30">
        <v>273</v>
      </c>
      <c r="H30" s="1">
        <v>6.0000000000000002E-105</v>
      </c>
      <c r="I30">
        <v>311</v>
      </c>
      <c r="J30" t="str">
        <f>VLOOKUP(K30,gi2taxid!G:H,2,FALSE)</f>
        <v>Phycodnaviridae</v>
      </c>
      <c r="K30" t="str">
        <f>VLOOKUP(D30,gi2taxid!A:E,4,FALSE)</f>
        <v>Ostreococcus virus OsV5</v>
      </c>
    </row>
    <row r="31" spans="1:11" x14ac:dyDescent="0.25">
      <c r="A31" t="s">
        <v>1235</v>
      </c>
      <c r="B31" s="3" t="s">
        <v>3216</v>
      </c>
      <c r="C31" t="s">
        <v>1236</v>
      </c>
      <c r="D31" t="s">
        <v>1237</v>
      </c>
      <c r="E31">
        <v>204</v>
      </c>
      <c r="F31">
        <v>34</v>
      </c>
      <c r="G31">
        <v>192</v>
      </c>
      <c r="H31" s="1">
        <v>3.9999999999999999E-16</v>
      </c>
      <c r="I31">
        <v>74.3</v>
      </c>
      <c r="J31" t="str">
        <f>VLOOKUP(K31,gi2taxid!G:H,2,FALSE)</f>
        <v>Phycodnaviridae</v>
      </c>
      <c r="K31" t="str">
        <f>VLOOKUP(D31,gi2taxid!A:E,4,FALSE)</f>
        <v>Ostreococcus virus OsV5</v>
      </c>
    </row>
    <row r="32" spans="1:11" x14ac:dyDescent="0.25">
      <c r="A32" t="s">
        <v>1232</v>
      </c>
      <c r="B32" s="3" t="s">
        <v>3217</v>
      </c>
      <c r="C32" t="s">
        <v>1233</v>
      </c>
      <c r="D32" t="s">
        <v>1234</v>
      </c>
      <c r="E32">
        <v>238</v>
      </c>
      <c r="F32">
        <v>42</v>
      </c>
      <c r="G32">
        <v>170</v>
      </c>
      <c r="H32" s="1">
        <v>4.9999999999999997E-30</v>
      </c>
      <c r="I32">
        <v>117</v>
      </c>
      <c r="J32" t="str">
        <f>VLOOKUP(K32,gi2taxid!G:H,2,FALSE)</f>
        <v>Aquificae</v>
      </c>
      <c r="K32" t="str">
        <f>VLOOKUP(D32,gi2taxid!A:E,4,FALSE)</f>
        <v>Persephonella marina EX-H1</v>
      </c>
    </row>
    <row r="33" spans="1:11" x14ac:dyDescent="0.25">
      <c r="A33" t="s">
        <v>1229</v>
      </c>
      <c r="B33" s="3" t="s">
        <v>3218</v>
      </c>
      <c r="C33" t="s">
        <v>1230</v>
      </c>
      <c r="D33" t="s">
        <v>1231</v>
      </c>
      <c r="E33">
        <v>218</v>
      </c>
      <c r="F33">
        <v>31</v>
      </c>
      <c r="G33">
        <v>200</v>
      </c>
      <c r="H33" s="1">
        <v>1.0000000000000001E-18</v>
      </c>
      <c r="I33">
        <v>82.4</v>
      </c>
      <c r="J33" t="str">
        <f>VLOOKUP(K33,gi2taxid!G:H,2,FALSE)</f>
        <v>Betaproteobacteria</v>
      </c>
      <c r="K33" t="str">
        <f>VLOOKUP(D33,gi2taxid!A:E,4,FALSE)</f>
        <v>Burkholderia ambifaria MEX-5</v>
      </c>
    </row>
    <row r="34" spans="1:11" x14ac:dyDescent="0.25">
      <c r="A34" t="s">
        <v>1226</v>
      </c>
      <c r="B34" s="3" t="s">
        <v>3219</v>
      </c>
      <c r="C34" t="s">
        <v>1227</v>
      </c>
      <c r="D34" t="s">
        <v>1228</v>
      </c>
      <c r="E34">
        <v>328</v>
      </c>
      <c r="F34">
        <v>30</v>
      </c>
      <c r="G34">
        <v>183</v>
      </c>
      <c r="H34" s="1">
        <v>3E-10</v>
      </c>
      <c r="I34">
        <v>60.8</v>
      </c>
      <c r="J34" t="str">
        <f>VLOOKUP(K34,gi2taxid!G:H,2,FALSE)</f>
        <v>Fungi</v>
      </c>
      <c r="K34" t="str">
        <f>VLOOKUP(D34,gi2taxid!A:E,4,FALSE)</f>
        <v>Nosema ceranae BRL01</v>
      </c>
    </row>
    <row r="35" spans="1:11" x14ac:dyDescent="0.25">
      <c r="A35" t="s">
        <v>1223</v>
      </c>
      <c r="B35" s="3" t="s">
        <v>3220</v>
      </c>
      <c r="C35" t="s">
        <v>1224</v>
      </c>
      <c r="D35" t="s">
        <v>1225</v>
      </c>
      <c r="E35">
        <v>194</v>
      </c>
      <c r="F35">
        <v>33</v>
      </c>
      <c r="G35">
        <v>93</v>
      </c>
      <c r="H35" s="1">
        <v>3.0000000000000001E-5</v>
      </c>
      <c r="I35">
        <v>44.7</v>
      </c>
      <c r="J35" t="str">
        <f>VLOOKUP(K35,gi2taxid!G:H,2,FALSE)</f>
        <v>Fungi</v>
      </c>
      <c r="K35" t="str">
        <f>VLOOKUP(D35,gi2taxid!A:E,4,FALSE)</f>
        <v>Sordaria macrospora k-hell</v>
      </c>
    </row>
    <row r="36" spans="1:11" x14ac:dyDescent="0.25">
      <c r="A36" t="s">
        <v>1220</v>
      </c>
      <c r="B36" s="3" t="s">
        <v>3221</v>
      </c>
      <c r="C36" t="s">
        <v>1221</v>
      </c>
      <c r="D36" t="s">
        <v>1222</v>
      </c>
      <c r="E36">
        <v>253</v>
      </c>
      <c r="F36">
        <v>34</v>
      </c>
      <c r="G36">
        <v>257</v>
      </c>
      <c r="H36" s="1">
        <v>5.0000000000000003E-34</v>
      </c>
      <c r="I36">
        <v>125</v>
      </c>
      <c r="J36" t="str">
        <f>VLOOKUP(K36,gi2taxid!G:H,2,FALSE)</f>
        <v>unclassified_dsDNA_viruses (CroV)</v>
      </c>
      <c r="K36" t="str">
        <f>VLOOKUP(D36,gi2taxid!A:E,4,FALSE)</f>
        <v>Cafeteria roenbergensis virus BV-PW1</v>
      </c>
    </row>
    <row r="37" spans="1:11" x14ac:dyDescent="0.25">
      <c r="A37" t="s">
        <v>1217</v>
      </c>
      <c r="B37" s="3" t="s">
        <v>3189</v>
      </c>
      <c r="C37" t="s">
        <v>1218</v>
      </c>
      <c r="D37" t="s">
        <v>1219</v>
      </c>
      <c r="E37">
        <v>242</v>
      </c>
      <c r="F37">
        <v>33</v>
      </c>
      <c r="G37">
        <v>192</v>
      </c>
      <c r="H37" s="1">
        <v>9.9999999999999996E-24</v>
      </c>
      <c r="I37">
        <v>97.4</v>
      </c>
      <c r="J37" t="str">
        <f>VLOOKUP(K37,gi2taxid!G:H,2,FALSE)</f>
        <v>Gammaproteobacteria</v>
      </c>
      <c r="K37" t="str">
        <f>VLOOKUP(D37,gi2taxid!A:E,4,FALSE)</f>
        <v>Methylomicrobium alcaliphilum 20Z</v>
      </c>
    </row>
    <row r="38" spans="1:11" x14ac:dyDescent="0.25">
      <c r="A38" t="s">
        <v>1215</v>
      </c>
      <c r="B38" s="3">
        <v>0</v>
      </c>
      <c r="C38" t="s">
        <v>65</v>
      </c>
      <c r="D38" t="s">
        <v>1216</v>
      </c>
      <c r="E38">
        <v>291</v>
      </c>
      <c r="F38">
        <v>37</v>
      </c>
      <c r="G38">
        <v>249</v>
      </c>
      <c r="H38" s="1">
        <v>4.9999999999999997E-50</v>
      </c>
      <c r="I38">
        <v>177</v>
      </c>
      <c r="J38" t="str">
        <f>VLOOKUP(K38,gi2taxid!G:H,2,FALSE)</f>
        <v>Bacillariophyta</v>
      </c>
      <c r="K38" t="str">
        <f>VLOOKUP(D38,gi2taxid!A:E,4,FALSE)</f>
        <v>Thalassiosira pseudonana CCMP1335</v>
      </c>
    </row>
    <row r="39" spans="1:11" x14ac:dyDescent="0.25">
      <c r="A39" t="s">
        <v>1212</v>
      </c>
      <c r="B39" s="3" t="s">
        <v>3222</v>
      </c>
      <c r="C39" t="s">
        <v>1213</v>
      </c>
      <c r="D39" t="s">
        <v>1214</v>
      </c>
      <c r="E39">
        <v>1055</v>
      </c>
      <c r="F39">
        <v>28</v>
      </c>
      <c r="G39">
        <v>163</v>
      </c>
      <c r="H39" s="1">
        <v>8.9999999999999993E-3</v>
      </c>
      <c r="I39">
        <v>37.4</v>
      </c>
      <c r="J39" t="str">
        <f>VLOOKUP(K39,gi2taxid!G:H,2,FALSE)</f>
        <v>Bacteroidetes</v>
      </c>
      <c r="K39" t="str">
        <f>VLOOKUP(D39,gi2taxid!A:E,4,FALSE)</f>
        <v>Tannerella sp. 6_1_58FAA_CT1</v>
      </c>
    </row>
    <row r="40" spans="1:11" x14ac:dyDescent="0.25">
      <c r="A40" t="s">
        <v>1209</v>
      </c>
      <c r="B40" s="3" t="s">
        <v>3223</v>
      </c>
      <c r="C40" t="s">
        <v>1210</v>
      </c>
      <c r="D40" t="s">
        <v>1211</v>
      </c>
      <c r="E40">
        <v>522</v>
      </c>
      <c r="F40">
        <v>29</v>
      </c>
      <c r="G40">
        <v>51</v>
      </c>
      <c r="H40" s="1">
        <v>2.5999999999999999E-2</v>
      </c>
      <c r="I40">
        <v>35</v>
      </c>
      <c r="J40" t="str">
        <f>VLOOKUP(K40,gi2taxid!G:H,2,FALSE)</f>
        <v>delta-epsilon_subdivisions</v>
      </c>
      <c r="K40" t="str">
        <f>VLOOKUP(D40,gi2taxid!A:E,4,FALSE)</f>
        <v>delta proteobacterium NaphS2</v>
      </c>
    </row>
    <row r="41" spans="1:11" x14ac:dyDescent="0.25">
      <c r="A41" t="s">
        <v>1207</v>
      </c>
      <c r="B41" s="3">
        <v>0</v>
      </c>
      <c r="C41" t="s">
        <v>55</v>
      </c>
      <c r="D41" t="s">
        <v>1208</v>
      </c>
      <c r="E41">
        <v>399</v>
      </c>
      <c r="F41">
        <v>37</v>
      </c>
      <c r="G41">
        <v>54</v>
      </c>
      <c r="H41" s="1">
        <v>3.0000000000000001E-3</v>
      </c>
      <c r="I41">
        <v>38.5</v>
      </c>
      <c r="J41" t="str">
        <f>VLOOKUP(K41,gi2taxid!G:H,2,FALSE)</f>
        <v>Chlorophyta</v>
      </c>
      <c r="K41" t="str">
        <f>VLOOKUP(D41,gi2taxid!A:E,4,FALSE)</f>
        <v>Micromonas sp. RCC299</v>
      </c>
    </row>
    <row r="42" spans="1:11" x14ac:dyDescent="0.25">
      <c r="A42" t="s">
        <v>1204</v>
      </c>
      <c r="B42" s="3" t="s">
        <v>3224</v>
      </c>
      <c r="C42" t="s">
        <v>1205</v>
      </c>
      <c r="D42" t="s">
        <v>1206</v>
      </c>
      <c r="E42">
        <v>950</v>
      </c>
      <c r="F42">
        <v>38</v>
      </c>
      <c r="G42">
        <v>53</v>
      </c>
      <c r="H42" s="1">
        <v>2E-3</v>
      </c>
      <c r="I42">
        <v>37</v>
      </c>
      <c r="J42" t="str">
        <f>VLOOKUP(K42,gi2taxid!G:H,2,FALSE)</f>
        <v>Actinobacteria</v>
      </c>
      <c r="K42" t="str">
        <f>VLOOKUP(D42,gi2taxid!A:E,4,FALSE)</f>
        <v>Saccharomonospora paurometabolica YIM 90007</v>
      </c>
    </row>
    <row r="43" spans="1:11" x14ac:dyDescent="0.25">
      <c r="A43" t="s">
        <v>1201</v>
      </c>
      <c r="B43" s="3" t="s">
        <v>3225</v>
      </c>
      <c r="C43" t="s">
        <v>1202</v>
      </c>
      <c r="D43" t="s">
        <v>1203</v>
      </c>
      <c r="E43">
        <v>1187</v>
      </c>
      <c r="F43">
        <v>31</v>
      </c>
      <c r="G43">
        <v>86</v>
      </c>
      <c r="H43" s="1">
        <v>1.7000000000000001E-2</v>
      </c>
      <c r="I43">
        <v>36.6</v>
      </c>
      <c r="J43" t="str">
        <f>VLOOKUP(K43,gi2taxid!G:H,2,FALSE)</f>
        <v>Metazoa</v>
      </c>
      <c r="K43" t="str">
        <f>VLOOKUP(D43,gi2taxid!A:E,4,FALSE)</f>
        <v>Strongylocentrotus purpuratus</v>
      </c>
    </row>
    <row r="44" spans="1:11" x14ac:dyDescent="0.25">
      <c r="A44" t="s">
        <v>1198</v>
      </c>
      <c r="B44" s="3" t="s">
        <v>3226</v>
      </c>
      <c r="C44" t="s">
        <v>1199</v>
      </c>
      <c r="D44" t="s">
        <v>1200</v>
      </c>
      <c r="E44">
        <v>650</v>
      </c>
      <c r="F44">
        <v>33</v>
      </c>
      <c r="G44">
        <v>101</v>
      </c>
      <c r="H44">
        <v>4.2000000000000003E-2</v>
      </c>
      <c r="I44">
        <v>33.5</v>
      </c>
      <c r="J44" t="str">
        <f>VLOOKUP(K44,gi2taxid!G:H,2,FALSE)</f>
        <v>Acidobacteria</v>
      </c>
      <c r="K44" t="str">
        <f>VLOOKUP(D44,gi2taxid!A:E,4,FALSE)</f>
        <v>Granulicella tundricola MP5ACTX9</v>
      </c>
    </row>
    <row r="45" spans="1:11" x14ac:dyDescent="0.25">
      <c r="A45" t="s">
        <v>1195</v>
      </c>
      <c r="B45" s="3">
        <v>0</v>
      </c>
      <c r="C45" t="s">
        <v>1196</v>
      </c>
      <c r="D45" t="s">
        <v>1197</v>
      </c>
      <c r="E45">
        <v>3246</v>
      </c>
      <c r="F45">
        <v>25</v>
      </c>
      <c r="G45">
        <v>289</v>
      </c>
      <c r="H45" s="1">
        <v>5E-15</v>
      </c>
      <c r="I45">
        <v>82</v>
      </c>
      <c r="J45" t="str">
        <f>VLOOKUP(K45,gi2taxid!G:H,2,FALSE)</f>
        <v>Bacilli</v>
      </c>
      <c r="K45" t="str">
        <f>VLOOKUP(D45,gi2taxid!A:E,4,FALSE)</f>
        <v>Lactobacillus reuteri 100-23</v>
      </c>
    </row>
    <row r="46" spans="1:11" x14ac:dyDescent="0.25">
      <c r="A46" t="s">
        <v>1192</v>
      </c>
      <c r="B46" s="3" t="s">
        <v>3227</v>
      </c>
      <c r="C46" t="s">
        <v>1193</v>
      </c>
      <c r="D46" t="s">
        <v>1194</v>
      </c>
      <c r="E46">
        <v>1617</v>
      </c>
      <c r="F46">
        <v>27</v>
      </c>
      <c r="G46">
        <v>400</v>
      </c>
      <c r="H46" s="1">
        <v>9.9999999999999998E-17</v>
      </c>
      <c r="I46">
        <v>87</v>
      </c>
      <c r="J46" t="str">
        <f>VLOOKUP(K46,gi2taxid!G:H,2,FALSE)</f>
        <v>Phycodnaviridae</v>
      </c>
      <c r="K46" t="str">
        <f>VLOOKUP(D46,gi2taxid!A:E,4,FALSE)</f>
        <v>Ostreococcus tauri virus 2</v>
      </c>
    </row>
    <row r="47" spans="1:11" x14ac:dyDescent="0.25">
      <c r="A47" t="s">
        <v>1189</v>
      </c>
      <c r="B47" s="3" t="s">
        <v>3228</v>
      </c>
      <c r="C47" t="s">
        <v>1190</v>
      </c>
      <c r="D47" t="s">
        <v>1191</v>
      </c>
      <c r="E47">
        <v>845</v>
      </c>
      <c r="F47">
        <v>25</v>
      </c>
      <c r="G47">
        <v>329</v>
      </c>
      <c r="H47" s="1">
        <v>2.0000000000000002E-15</v>
      </c>
      <c r="I47">
        <v>79.3</v>
      </c>
      <c r="J47" t="str">
        <f>VLOOKUP(K47,gi2taxid!G:H,2,FALSE)</f>
        <v>Fungi</v>
      </c>
      <c r="K47" t="str">
        <f>VLOOKUP(D47,gi2taxid!A:E,4,FALSE)</f>
        <v>Tetrapisispora phaffii CBS 4417</v>
      </c>
    </row>
    <row r="48" spans="1:11" x14ac:dyDescent="0.25">
      <c r="A48" t="s">
        <v>1188</v>
      </c>
      <c r="B48" s="3" t="e">
        <v>#N/A</v>
      </c>
      <c r="J48" t="e">
        <f>VLOOKUP(K48,gi2taxid!G:H,2,FALSE)</f>
        <v>#N/A</v>
      </c>
      <c r="K48" t="e">
        <f>VLOOKUP(D48,gi2taxid!A:E,4,FALSE)</f>
        <v>#N/A</v>
      </c>
    </row>
    <row r="49" spans="1:11" x14ac:dyDescent="0.25">
      <c r="A49" t="s">
        <v>1185</v>
      </c>
      <c r="B49" s="3" t="s">
        <v>3229</v>
      </c>
      <c r="C49" t="s">
        <v>1186</v>
      </c>
      <c r="D49" t="s">
        <v>1187</v>
      </c>
      <c r="E49">
        <v>641</v>
      </c>
      <c r="F49">
        <v>29</v>
      </c>
      <c r="G49">
        <v>87</v>
      </c>
      <c r="H49" s="1">
        <v>4.0000000000000003E-5</v>
      </c>
      <c r="I49">
        <v>45.8</v>
      </c>
      <c r="J49" t="str">
        <f>VLOOKUP(K49,gi2taxid!G:H,2,FALSE)</f>
        <v>Metazoa</v>
      </c>
      <c r="K49" t="str">
        <f>VLOOKUP(D49,gi2taxid!A:E,4,FALSE)</f>
        <v>Cavia porcellus</v>
      </c>
    </row>
    <row r="50" spans="1:11" x14ac:dyDescent="0.25">
      <c r="A50" t="s">
        <v>1180</v>
      </c>
      <c r="B50" s="3" t="s">
        <v>3230</v>
      </c>
      <c r="C50" t="s">
        <v>1181</v>
      </c>
      <c r="D50" t="s">
        <v>1182</v>
      </c>
      <c r="E50">
        <v>169</v>
      </c>
      <c r="F50">
        <v>34</v>
      </c>
      <c r="G50">
        <v>107</v>
      </c>
      <c r="H50" s="1">
        <v>3E-9</v>
      </c>
      <c r="I50">
        <v>56.2</v>
      </c>
      <c r="J50" t="str">
        <f>VLOOKUP(K50,gi2taxid!G:H,2,FALSE)</f>
        <v>Phycodnaviridae</v>
      </c>
      <c r="K50" t="str">
        <f>VLOOKUP(D50,gi2taxid!A:E,4,FALSE)</f>
        <v>Ostreococcus lucimarinus virus OlV1</v>
      </c>
    </row>
    <row r="51" spans="1:11" x14ac:dyDescent="0.25">
      <c r="A51" t="s">
        <v>1178</v>
      </c>
      <c r="B51" s="3" t="s">
        <v>3231</v>
      </c>
      <c r="C51" t="s">
        <v>63</v>
      </c>
      <c r="D51" t="s">
        <v>1179</v>
      </c>
      <c r="E51">
        <v>338</v>
      </c>
      <c r="F51">
        <v>38</v>
      </c>
      <c r="G51">
        <v>223</v>
      </c>
      <c r="H51" s="1">
        <v>3.0000000000000002E-53</v>
      </c>
      <c r="I51">
        <v>181</v>
      </c>
      <c r="J51" t="str">
        <f>VLOOKUP(K51,gi2taxid!G:H,2,FALSE)</f>
        <v>Bacillariophyta</v>
      </c>
      <c r="K51" t="str">
        <f>VLOOKUP(D51,gi2taxid!A:E,4,FALSE)</f>
        <v>Phaeodactylum tricornutum CCAP 1055/1</v>
      </c>
    </row>
    <row r="52" spans="1:11" x14ac:dyDescent="0.25">
      <c r="A52" t="s">
        <v>1175</v>
      </c>
      <c r="B52" s="3" t="s">
        <v>3232</v>
      </c>
      <c r="C52" t="s">
        <v>1176</v>
      </c>
      <c r="D52" t="s">
        <v>1177</v>
      </c>
      <c r="E52">
        <v>299</v>
      </c>
      <c r="F52">
        <v>24</v>
      </c>
      <c r="G52">
        <v>222</v>
      </c>
      <c r="H52" s="1">
        <v>3.9999999999999998E-7</v>
      </c>
      <c r="I52">
        <v>51.6</v>
      </c>
      <c r="J52" t="str">
        <f>VLOOKUP(K52,gi2taxid!G:H,2,FALSE)</f>
        <v>unclassified_dsDNA_viruses (CroV)</v>
      </c>
      <c r="K52" t="str">
        <f>VLOOKUP(D52,gi2taxid!A:E,4,FALSE)</f>
        <v>Cafeteria roenbergensis virus BV-PW1</v>
      </c>
    </row>
    <row r="53" spans="1:11" x14ac:dyDescent="0.25">
      <c r="A53" t="s">
        <v>1172</v>
      </c>
      <c r="B53" s="3" t="s">
        <v>3233</v>
      </c>
      <c r="C53" t="s">
        <v>1173</v>
      </c>
      <c r="D53" t="s">
        <v>1174</v>
      </c>
      <c r="E53">
        <v>261</v>
      </c>
      <c r="F53">
        <v>35</v>
      </c>
      <c r="G53">
        <v>72</v>
      </c>
      <c r="H53" s="1">
        <v>0.02</v>
      </c>
      <c r="I53">
        <v>33.9</v>
      </c>
      <c r="J53" t="str">
        <f>VLOOKUP(K53,gi2taxid!G:H,2,FALSE)</f>
        <v>Fungi</v>
      </c>
      <c r="K53" t="str">
        <f>VLOOKUP(D53,gi2taxid!A:E,4,FALSE)</f>
        <v>Arthroderma gypseum CBS 118893</v>
      </c>
    </row>
    <row r="54" spans="1:11" x14ac:dyDescent="0.25">
      <c r="A54" t="s">
        <v>1169</v>
      </c>
      <c r="B54" s="3" t="s">
        <v>3234</v>
      </c>
      <c r="C54" t="s">
        <v>1170</v>
      </c>
      <c r="D54" t="s">
        <v>1171</v>
      </c>
      <c r="E54">
        <v>167</v>
      </c>
      <c r="F54">
        <v>31</v>
      </c>
      <c r="G54">
        <v>102</v>
      </c>
      <c r="H54" s="1">
        <v>2.0000000000000001E-13</v>
      </c>
      <c r="I54">
        <v>65.900000000000006</v>
      </c>
      <c r="J54" t="str">
        <f>VLOOKUP(K54,gi2taxid!G:H,2,FALSE)</f>
        <v>Mimiviridae</v>
      </c>
      <c r="K54" t="str">
        <f>VLOOKUP(D54,gi2taxid!A:E,4,FALSE)</f>
        <v>Megavirus chiliensis</v>
      </c>
    </row>
    <row r="55" spans="1:11" x14ac:dyDescent="0.25">
      <c r="A55" t="s">
        <v>1167</v>
      </c>
      <c r="B55" s="3" t="s">
        <v>3235</v>
      </c>
      <c r="C55" t="s">
        <v>53</v>
      </c>
      <c r="D55" t="s">
        <v>1168</v>
      </c>
      <c r="E55">
        <v>1292</v>
      </c>
      <c r="F55">
        <v>44</v>
      </c>
      <c r="G55">
        <v>1148</v>
      </c>
      <c r="H55" s="1">
        <v>0</v>
      </c>
      <c r="I55">
        <v>946</v>
      </c>
      <c r="J55" t="str">
        <f>VLOOKUP(K55,gi2taxid!G:H,2,FALSE)</f>
        <v>Chlorophyta</v>
      </c>
      <c r="K55" t="str">
        <f>VLOOKUP(D55,gi2taxid!A:E,4,FALSE)</f>
        <v>Ostreococcus lucimarinus CCE9901</v>
      </c>
    </row>
    <row r="56" spans="1:11" x14ac:dyDescent="0.25">
      <c r="A56" t="s">
        <v>1164</v>
      </c>
      <c r="B56" s="3" t="s">
        <v>3236</v>
      </c>
      <c r="C56" t="s">
        <v>1165</v>
      </c>
      <c r="D56" t="s">
        <v>1166</v>
      </c>
      <c r="E56">
        <v>1154</v>
      </c>
      <c r="F56">
        <v>31</v>
      </c>
      <c r="G56">
        <v>154</v>
      </c>
      <c r="H56" s="1">
        <v>2.0000000000000001E-10</v>
      </c>
      <c r="I56">
        <v>67.8</v>
      </c>
      <c r="J56" t="str">
        <f>VLOOKUP(K56,gi2taxid!G:H,2,FALSE)</f>
        <v>Phycodnaviridae</v>
      </c>
      <c r="K56" t="str">
        <f>VLOOKUP(D56,gi2taxid!A:E,4,FALSE)</f>
        <v>Bathycoccus sp. RCC1105 virus BpV1</v>
      </c>
    </row>
    <row r="57" spans="1:11" x14ac:dyDescent="0.25">
      <c r="A57" t="s">
        <v>1161</v>
      </c>
      <c r="B57" s="3">
        <v>0</v>
      </c>
      <c r="C57" t="s">
        <v>1162</v>
      </c>
      <c r="D57" t="s">
        <v>1163</v>
      </c>
      <c r="E57">
        <v>614</v>
      </c>
      <c r="F57">
        <v>31</v>
      </c>
      <c r="G57">
        <v>58</v>
      </c>
      <c r="H57" s="1">
        <v>1.0999999999999999E-2</v>
      </c>
      <c r="I57">
        <v>36.200000000000003</v>
      </c>
      <c r="J57" t="str">
        <f>VLOOKUP(K57,gi2taxid!G:H,2,FALSE)</f>
        <v>Metazoa</v>
      </c>
      <c r="K57" t="str">
        <f>VLOOKUP(D57,gi2taxid!A:E,4,FALSE)</f>
        <v>Schistosoma mansoni</v>
      </c>
    </row>
    <row r="58" spans="1:11" x14ac:dyDescent="0.25">
      <c r="A58" t="s">
        <v>1158</v>
      </c>
      <c r="B58" s="3" t="s">
        <v>3237</v>
      </c>
      <c r="C58" t="s">
        <v>1159</v>
      </c>
      <c r="D58" t="s">
        <v>1160</v>
      </c>
      <c r="E58">
        <v>494</v>
      </c>
      <c r="F58">
        <v>27</v>
      </c>
      <c r="G58">
        <v>98</v>
      </c>
      <c r="H58" s="1">
        <v>2E-3</v>
      </c>
      <c r="I58">
        <v>41.2</v>
      </c>
      <c r="J58" t="str">
        <f>VLOOKUP(K58,gi2taxid!G:H,2,FALSE)</f>
        <v>Clostridia</v>
      </c>
      <c r="K58" t="str">
        <f>VLOOKUP(D58,gi2taxid!A:E,4,FALSE)</f>
        <v>Lachnospiraceae bacterium oral taxon 082 str. F0431</v>
      </c>
    </row>
    <row r="59" spans="1:11" x14ac:dyDescent="0.25">
      <c r="A59" t="s">
        <v>1155</v>
      </c>
      <c r="B59" s="3">
        <v>0</v>
      </c>
      <c r="C59" t="s">
        <v>1156</v>
      </c>
      <c r="D59" t="s">
        <v>1157</v>
      </c>
      <c r="E59">
        <v>714</v>
      </c>
      <c r="F59">
        <v>24</v>
      </c>
      <c r="G59">
        <v>433</v>
      </c>
      <c r="H59" s="1">
        <v>1E-14</v>
      </c>
      <c r="I59">
        <v>80.099999999999994</v>
      </c>
      <c r="J59" t="str">
        <f>VLOOKUP(K59,gi2taxid!G:H,2,FALSE)</f>
        <v>Alphaproteobacteria</v>
      </c>
      <c r="K59" t="str">
        <f>VLOOKUP(D59,gi2taxid!A:E,4,FALSE)</f>
        <v>Methylosinus trichosporium OB3b</v>
      </c>
    </row>
    <row r="60" spans="1:11" x14ac:dyDescent="0.25">
      <c r="A60" t="s">
        <v>1152</v>
      </c>
      <c r="B60" s="3" t="s">
        <v>3238</v>
      </c>
      <c r="C60" t="s">
        <v>1153</v>
      </c>
      <c r="D60" t="s">
        <v>1154</v>
      </c>
      <c r="E60">
        <v>378</v>
      </c>
      <c r="F60">
        <v>38</v>
      </c>
      <c r="G60">
        <v>48</v>
      </c>
      <c r="H60" s="1">
        <v>1E-4</v>
      </c>
      <c r="I60">
        <v>43.1</v>
      </c>
      <c r="J60" t="str">
        <f>VLOOKUP(K60,gi2taxid!G:H,2,FALSE)</f>
        <v>Gammaproteobacteria</v>
      </c>
      <c r="K60" t="str">
        <f>VLOOKUP(D60,gi2taxid!A:E,4,FALSE)</f>
        <v>Aeromonas salmonicida subsp. salmonicida A449</v>
      </c>
    </row>
    <row r="61" spans="1:11" x14ac:dyDescent="0.25">
      <c r="A61" t="s">
        <v>1147</v>
      </c>
      <c r="B61" s="3" t="s">
        <v>3239</v>
      </c>
      <c r="C61" t="s">
        <v>1148</v>
      </c>
      <c r="D61" t="s">
        <v>1149</v>
      </c>
      <c r="E61">
        <v>330</v>
      </c>
      <c r="F61">
        <v>41</v>
      </c>
      <c r="G61">
        <v>144</v>
      </c>
      <c r="H61" s="1">
        <v>3.9999999999999996E-21</v>
      </c>
      <c r="I61">
        <v>91.3</v>
      </c>
      <c r="J61" t="str">
        <f>VLOOKUP(K61,gi2taxid!G:H,2,FALSE)</f>
        <v>Apicomplexa</v>
      </c>
      <c r="K61" t="str">
        <f>VLOOKUP(D61,gi2taxid!A:E,4,FALSE)</f>
        <v>Plasmodium yoelii yoelii 17XNL</v>
      </c>
    </row>
    <row r="62" spans="1:11" x14ac:dyDescent="0.25">
      <c r="A62" t="s">
        <v>1142</v>
      </c>
      <c r="B62" s="3" t="s">
        <v>3240</v>
      </c>
      <c r="C62" t="s">
        <v>1143</v>
      </c>
      <c r="D62" t="s">
        <v>1144</v>
      </c>
      <c r="E62">
        <v>284</v>
      </c>
      <c r="F62">
        <v>31</v>
      </c>
      <c r="G62">
        <v>200</v>
      </c>
      <c r="H62" s="1">
        <v>2.9999999999999999E-22</v>
      </c>
      <c r="I62">
        <v>95.5</v>
      </c>
      <c r="J62" t="str">
        <f>VLOOKUP(K62,gi2taxid!G:H,2,FALSE)</f>
        <v>Phycodnaviridae</v>
      </c>
      <c r="K62" t="str">
        <f>VLOOKUP(D62,gi2taxid!A:E,4,FALSE)</f>
        <v>Ostreococcus tauri virus 1</v>
      </c>
    </row>
    <row r="63" spans="1:11" x14ac:dyDescent="0.25">
      <c r="A63" t="s">
        <v>1141</v>
      </c>
      <c r="B63" s="3" t="s">
        <v>3241</v>
      </c>
      <c r="C63" t="s">
        <v>1109</v>
      </c>
      <c r="D63" t="s">
        <v>1110</v>
      </c>
      <c r="E63">
        <v>173</v>
      </c>
      <c r="F63">
        <v>48</v>
      </c>
      <c r="G63">
        <v>99</v>
      </c>
      <c r="H63" s="1">
        <v>6.0000000000000001E-17</v>
      </c>
      <c r="I63">
        <v>76.599999999999994</v>
      </c>
      <c r="J63" t="str">
        <f>VLOOKUP(K63,gi2taxid!G:H,2,FALSE)</f>
        <v>Caudovirales</v>
      </c>
      <c r="K63" t="str">
        <f>VLOOKUP(D63,gi2taxid!A:E,4,FALSE)</f>
        <v>Enterococcus phage EFRM31</v>
      </c>
    </row>
    <row r="64" spans="1:11" x14ac:dyDescent="0.25">
      <c r="A64" t="s">
        <v>1138</v>
      </c>
      <c r="B64" s="3" t="s">
        <v>3242</v>
      </c>
      <c r="C64" t="s">
        <v>1139</v>
      </c>
      <c r="D64" t="s">
        <v>1140</v>
      </c>
      <c r="E64">
        <v>314</v>
      </c>
      <c r="F64">
        <v>43</v>
      </c>
      <c r="G64">
        <v>257</v>
      </c>
      <c r="H64" s="1">
        <v>4E-55</v>
      </c>
      <c r="I64">
        <v>184</v>
      </c>
      <c r="J64" t="str">
        <f>VLOOKUP(K64,gi2taxid!G:H,2,FALSE)</f>
        <v>Gammaproteobacteria</v>
      </c>
      <c r="K64" t="str">
        <f>VLOOKUP(D64,gi2taxid!A:E,4,FALSE)</f>
        <v>Vibrio cholerae 623-39</v>
      </c>
    </row>
    <row r="65" spans="1:11" x14ac:dyDescent="0.25">
      <c r="A65" t="s">
        <v>1135</v>
      </c>
      <c r="B65" s="3" t="s">
        <v>3243</v>
      </c>
      <c r="C65" t="s">
        <v>1136</v>
      </c>
      <c r="D65" t="s">
        <v>1137</v>
      </c>
      <c r="E65">
        <v>470</v>
      </c>
      <c r="F65">
        <v>39</v>
      </c>
      <c r="G65">
        <v>71</v>
      </c>
      <c r="H65" s="1">
        <v>1.7999999999999999E-2</v>
      </c>
      <c r="I65">
        <v>36.200000000000003</v>
      </c>
      <c r="J65" t="str">
        <f>VLOOKUP(K65,gi2taxid!G:H,2,FALSE)</f>
        <v>Bacilli</v>
      </c>
      <c r="K65" t="str">
        <f>VLOOKUP(D65,gi2taxid!A:E,4,FALSE)</f>
        <v>NULL</v>
      </c>
    </row>
    <row r="66" spans="1:11" x14ac:dyDescent="0.25">
      <c r="A66" t="s">
        <v>1132</v>
      </c>
      <c r="B66" s="3" t="s">
        <v>3244</v>
      </c>
      <c r="C66" t="s">
        <v>1133</v>
      </c>
      <c r="D66" t="s">
        <v>1134</v>
      </c>
      <c r="E66">
        <v>414</v>
      </c>
      <c r="F66">
        <v>39</v>
      </c>
      <c r="G66">
        <v>70</v>
      </c>
      <c r="H66" s="1">
        <v>4.0000000000000002E-9</v>
      </c>
      <c r="I66">
        <v>59.7</v>
      </c>
      <c r="J66" t="str">
        <f>VLOOKUP(K66,gi2taxid!G:H,2,FALSE)</f>
        <v>Metazoa</v>
      </c>
      <c r="K66" t="str">
        <f>VLOOKUP(D66,gi2taxid!A:E,4,FALSE)</f>
        <v>Caenorhabditis elegans</v>
      </c>
    </row>
    <row r="67" spans="1:11" x14ac:dyDescent="0.25">
      <c r="A67" t="s">
        <v>1131</v>
      </c>
      <c r="B67" s="3" t="s">
        <v>3245</v>
      </c>
      <c r="C67" t="s">
        <v>1129</v>
      </c>
      <c r="D67" t="s">
        <v>1130</v>
      </c>
      <c r="E67">
        <v>275</v>
      </c>
      <c r="F67">
        <v>37</v>
      </c>
      <c r="G67">
        <v>227</v>
      </c>
      <c r="H67" s="1">
        <v>2E-50</v>
      </c>
      <c r="I67">
        <v>169</v>
      </c>
      <c r="J67" t="str">
        <f>VLOOKUP(K67,gi2taxid!G:H,2,FALSE)</f>
        <v>Phycodnaviridae</v>
      </c>
      <c r="K67" t="str">
        <f>VLOOKUP(D67,gi2taxid!A:E,4,FALSE)</f>
        <v>Micromonas sp. RCC1109 virus MpV1</v>
      </c>
    </row>
    <row r="68" spans="1:11" x14ac:dyDescent="0.25">
      <c r="A68" t="s">
        <v>1128</v>
      </c>
      <c r="B68" s="3" t="s">
        <v>3245</v>
      </c>
      <c r="C68" t="s">
        <v>1129</v>
      </c>
      <c r="D68" t="s">
        <v>1130</v>
      </c>
      <c r="E68">
        <v>275</v>
      </c>
      <c r="F68">
        <v>43</v>
      </c>
      <c r="G68">
        <v>277</v>
      </c>
      <c r="H68" s="1">
        <v>4.9999999999999998E-82</v>
      </c>
      <c r="I68">
        <v>252</v>
      </c>
      <c r="J68" t="str">
        <f>VLOOKUP(K68,gi2taxid!G:H,2,FALSE)</f>
        <v>Phycodnaviridae</v>
      </c>
      <c r="K68" t="str">
        <f>VLOOKUP(D68,gi2taxid!A:E,4,FALSE)</f>
        <v>Micromonas sp. RCC1109 virus MpV1</v>
      </c>
    </row>
    <row r="69" spans="1:11" x14ac:dyDescent="0.25">
      <c r="A69" t="s">
        <v>1125</v>
      </c>
      <c r="B69" s="3" t="s">
        <v>3246</v>
      </c>
      <c r="C69" t="s">
        <v>1126</v>
      </c>
      <c r="D69" t="s">
        <v>1127</v>
      </c>
      <c r="E69">
        <v>123</v>
      </c>
      <c r="F69">
        <v>50</v>
      </c>
      <c r="G69">
        <v>50</v>
      </c>
      <c r="H69" s="1">
        <v>2E-12</v>
      </c>
      <c r="I69">
        <v>59.3</v>
      </c>
      <c r="J69" t="str">
        <f>VLOOKUP(K69,gi2taxid!G:H,2,FALSE)</f>
        <v>Streptophyta</v>
      </c>
      <c r="K69" t="str">
        <f>VLOOKUP(D69,gi2taxid!A:E,4,FALSE)</f>
        <v>Glycine max</v>
      </c>
    </row>
    <row r="70" spans="1:11" x14ac:dyDescent="0.25">
      <c r="A70" t="s">
        <v>1122</v>
      </c>
      <c r="B70" s="3" t="s">
        <v>3247</v>
      </c>
      <c r="C70" t="s">
        <v>1123</v>
      </c>
      <c r="D70" t="s">
        <v>1124</v>
      </c>
      <c r="E70">
        <v>211</v>
      </c>
      <c r="F70">
        <v>38</v>
      </c>
      <c r="G70">
        <v>120</v>
      </c>
      <c r="H70" s="1">
        <v>4.0000000000000003E-15</v>
      </c>
      <c r="I70">
        <v>73.900000000000006</v>
      </c>
      <c r="J70" t="str">
        <f>VLOOKUP(K70,gi2taxid!G:H,2,FALSE)</f>
        <v>unclassified_dsDNA_viruses (CroV)</v>
      </c>
      <c r="K70" t="str">
        <f>VLOOKUP(D70,gi2taxid!A:E,4,FALSE)</f>
        <v>Cafeteria roenbergensis virus BV-PW1</v>
      </c>
    </row>
    <row r="71" spans="1:11" x14ac:dyDescent="0.25">
      <c r="A71" t="s">
        <v>1120</v>
      </c>
      <c r="B71" s="3" t="s">
        <v>3248</v>
      </c>
      <c r="C71" t="s">
        <v>432</v>
      </c>
      <c r="D71" t="s">
        <v>1121</v>
      </c>
      <c r="E71">
        <v>159</v>
      </c>
      <c r="F71">
        <v>45</v>
      </c>
      <c r="G71">
        <v>74</v>
      </c>
      <c r="H71" s="1">
        <v>1E-14</v>
      </c>
      <c r="I71">
        <v>66.2</v>
      </c>
      <c r="J71" t="str">
        <f>VLOOKUP(K71,gi2taxid!G:H,2,FALSE)</f>
        <v>Mimiviridae</v>
      </c>
      <c r="K71" t="str">
        <f>VLOOKUP(D71,gi2taxid!A:E,4,FALSE)</f>
        <v>Acanthamoeba polyphaga mimivirus</v>
      </c>
    </row>
    <row r="72" spans="1:11" x14ac:dyDescent="0.25">
      <c r="A72" t="s">
        <v>1117</v>
      </c>
      <c r="B72" s="3" t="s">
        <v>3249</v>
      </c>
      <c r="C72" t="s">
        <v>1118</v>
      </c>
      <c r="D72" t="s">
        <v>1119</v>
      </c>
      <c r="E72">
        <v>917</v>
      </c>
      <c r="F72">
        <v>27</v>
      </c>
      <c r="G72">
        <v>128</v>
      </c>
      <c r="H72">
        <v>5.5E-2</v>
      </c>
      <c r="I72">
        <v>35</v>
      </c>
      <c r="J72" t="str">
        <f>VLOOKUP(K72,gi2taxid!G:H,2,FALSE)</f>
        <v>Metazoa</v>
      </c>
      <c r="K72" t="str">
        <f>VLOOKUP(D72,gi2taxid!A:E,4,FALSE)</f>
        <v>Culex quinquefasciatus</v>
      </c>
    </row>
    <row r="73" spans="1:11" x14ac:dyDescent="0.25">
      <c r="A73" t="s">
        <v>1114</v>
      </c>
      <c r="B73" s="3" t="s">
        <v>3250</v>
      </c>
      <c r="C73" t="s">
        <v>1115</v>
      </c>
      <c r="D73" t="s">
        <v>1116</v>
      </c>
      <c r="E73">
        <v>295</v>
      </c>
      <c r="F73">
        <v>29</v>
      </c>
      <c r="G73">
        <v>234</v>
      </c>
      <c r="H73" s="1">
        <v>5.9999999999999998E-21</v>
      </c>
      <c r="I73">
        <v>90.5</v>
      </c>
      <c r="J73" t="str">
        <f>VLOOKUP(K73,gi2taxid!G:H,2,FALSE)</f>
        <v>Bacilli</v>
      </c>
      <c r="K73" t="str">
        <f>VLOOKUP(D73,gi2taxid!A:E,4,FALSE)</f>
        <v>Bacillus licheniformis DSM 13 = ATCC 14580</v>
      </c>
    </row>
    <row r="74" spans="1:11" x14ac:dyDescent="0.25">
      <c r="A74" t="s">
        <v>1111</v>
      </c>
      <c r="B74" s="3">
        <v>0</v>
      </c>
      <c r="C74" t="s">
        <v>1112</v>
      </c>
      <c r="D74" t="s">
        <v>1113</v>
      </c>
      <c r="E74">
        <v>314</v>
      </c>
      <c r="F74">
        <v>25</v>
      </c>
      <c r="G74">
        <v>275</v>
      </c>
      <c r="H74" s="1">
        <v>2.9999999999999999E-21</v>
      </c>
      <c r="I74">
        <v>91.7</v>
      </c>
      <c r="J74" t="str">
        <f>VLOOKUP(K74,gi2taxid!G:H,2,FALSE)</f>
        <v>Mycetozoa</v>
      </c>
      <c r="K74" t="str">
        <f>VLOOKUP(D74,gi2taxid!A:E,4,FALSE)</f>
        <v>Dictyostelium purpureum</v>
      </c>
    </row>
    <row r="75" spans="1:11" x14ac:dyDescent="0.25">
      <c r="A75" t="s">
        <v>1106</v>
      </c>
      <c r="B75" s="3" t="s">
        <v>3251</v>
      </c>
      <c r="C75" t="s">
        <v>1107</v>
      </c>
      <c r="D75" t="s">
        <v>1108</v>
      </c>
      <c r="E75">
        <v>181</v>
      </c>
      <c r="F75">
        <v>57</v>
      </c>
      <c r="G75">
        <v>47</v>
      </c>
      <c r="H75" s="1">
        <v>9.9999999999999994E-12</v>
      </c>
      <c r="I75">
        <v>60.5</v>
      </c>
      <c r="J75" t="str">
        <f>VLOOKUP(K75,gi2taxid!G:H,2,FALSE)</f>
        <v>Caudovirales</v>
      </c>
      <c r="K75" t="str">
        <f>VLOOKUP(D75,gi2taxid!A:E,4,FALSE)</f>
        <v>Lactobacillus phage Lc-Nu</v>
      </c>
    </row>
    <row r="76" spans="1:11" x14ac:dyDescent="0.25">
      <c r="A76" t="s">
        <v>1103</v>
      </c>
      <c r="B76" s="3" t="s">
        <v>3252</v>
      </c>
      <c r="C76" t="s">
        <v>1104</v>
      </c>
      <c r="D76" t="s">
        <v>1105</v>
      </c>
      <c r="E76">
        <v>165</v>
      </c>
      <c r="F76">
        <v>30</v>
      </c>
      <c r="G76">
        <v>60</v>
      </c>
      <c r="H76" s="1">
        <v>2E-3</v>
      </c>
      <c r="I76">
        <v>34.299999999999997</v>
      </c>
      <c r="J76" t="str">
        <f>VLOOKUP(K76,gi2taxid!G:H,2,FALSE)</f>
        <v>Bacilli</v>
      </c>
      <c r="K76" t="str">
        <f>VLOOKUP(D76,gi2taxid!A:E,4,FALSE)</f>
        <v>Bacillus thuringiensis serovar sotto str. T04001</v>
      </c>
    </row>
    <row r="77" spans="1:11" x14ac:dyDescent="0.25">
      <c r="A77" t="s">
        <v>1100</v>
      </c>
      <c r="B77" s="3" t="s">
        <v>3253</v>
      </c>
      <c r="C77" t="s">
        <v>1101</v>
      </c>
      <c r="D77" t="s">
        <v>1102</v>
      </c>
      <c r="E77">
        <v>531</v>
      </c>
      <c r="F77">
        <v>30</v>
      </c>
      <c r="G77">
        <v>159</v>
      </c>
      <c r="H77" s="1">
        <v>2.9999999999999999E-19</v>
      </c>
      <c r="I77">
        <v>90.9</v>
      </c>
      <c r="J77" t="str">
        <f>VLOOKUP(K77,gi2taxid!G:H,2,FALSE)</f>
        <v>Mimiviridae</v>
      </c>
      <c r="K77" t="str">
        <f>VLOOKUP(D77,gi2taxid!A:E,4,FALSE)</f>
        <v>Megavirus chiliensis</v>
      </c>
    </row>
    <row r="78" spans="1:11" x14ac:dyDescent="0.25">
      <c r="A78" t="s">
        <v>1098</v>
      </c>
      <c r="B78" s="3" t="s">
        <v>3254</v>
      </c>
      <c r="C78" t="s">
        <v>38</v>
      </c>
      <c r="D78" t="s">
        <v>1099</v>
      </c>
      <c r="E78">
        <v>553</v>
      </c>
      <c r="F78">
        <v>22</v>
      </c>
      <c r="G78">
        <v>327</v>
      </c>
      <c r="H78" s="1">
        <v>5.9999999999999995E-8</v>
      </c>
      <c r="I78">
        <v>55.1</v>
      </c>
      <c r="J78" t="str">
        <f>VLOOKUP(K78,gi2taxid!G:H,2,FALSE)</f>
        <v>Metazoa</v>
      </c>
      <c r="K78" t="str">
        <f>VLOOKUP(D78,gi2taxid!A:E,4,FALSE)</f>
        <v>Nematostella vectensis</v>
      </c>
    </row>
    <row r="79" spans="1:11" x14ac:dyDescent="0.25">
      <c r="A79" t="s">
        <v>1095</v>
      </c>
      <c r="B79" s="3" t="s">
        <v>3255</v>
      </c>
      <c r="C79" t="s">
        <v>1096</v>
      </c>
      <c r="D79" t="s">
        <v>1097</v>
      </c>
      <c r="E79">
        <v>589</v>
      </c>
      <c r="F79">
        <v>25</v>
      </c>
      <c r="G79">
        <v>378</v>
      </c>
      <c r="H79" s="1">
        <v>2.0000000000000001E-25</v>
      </c>
      <c r="I79">
        <v>111</v>
      </c>
      <c r="J79" t="str">
        <f>VLOOKUP(K79,gi2taxid!G:H,2,FALSE)</f>
        <v>Mimiviridae</v>
      </c>
      <c r="K79" t="str">
        <f>VLOOKUP(D79,gi2taxid!A:E,4,FALSE)</f>
        <v>Megavirus chiliensis</v>
      </c>
    </row>
    <row r="80" spans="1:11" x14ac:dyDescent="0.25">
      <c r="A80" t="s">
        <v>1092</v>
      </c>
      <c r="B80" s="3" t="s">
        <v>3256</v>
      </c>
      <c r="C80" t="s">
        <v>1093</v>
      </c>
      <c r="D80" t="s">
        <v>1094</v>
      </c>
      <c r="E80">
        <v>141</v>
      </c>
      <c r="F80">
        <v>43</v>
      </c>
      <c r="G80">
        <v>53</v>
      </c>
      <c r="H80" s="1">
        <v>4.0000000000000002E-9</v>
      </c>
      <c r="I80">
        <v>52.4</v>
      </c>
      <c r="J80" t="str">
        <f>VLOOKUP(K80,gi2taxid!G:H,2,FALSE)</f>
        <v>Phycodnaviridae</v>
      </c>
      <c r="K80" t="str">
        <f>VLOOKUP(D80,gi2taxid!A:E,4,FALSE)</f>
        <v>Ostreococcus lucimarinus virus OlV1</v>
      </c>
    </row>
    <row r="81" spans="1:11" x14ac:dyDescent="0.25">
      <c r="A81" t="s">
        <v>1090</v>
      </c>
      <c r="B81" s="3">
        <v>0</v>
      </c>
      <c r="C81" t="s">
        <v>539</v>
      </c>
      <c r="D81" t="s">
        <v>1091</v>
      </c>
      <c r="E81">
        <v>104</v>
      </c>
      <c r="F81">
        <v>31</v>
      </c>
      <c r="G81">
        <v>101</v>
      </c>
      <c r="H81" s="1">
        <v>7.9999999999999996E-6</v>
      </c>
      <c r="I81">
        <v>41.6</v>
      </c>
      <c r="J81" t="str">
        <f>VLOOKUP(K81,gi2taxid!G:H,2,FALSE)</f>
        <v>Phycodnaviridae</v>
      </c>
      <c r="K81" t="str">
        <f>VLOOKUP(D81,gi2taxid!A:E,4,FALSE)</f>
        <v>Paramecium bursaria Chlorella virus 1</v>
      </c>
    </row>
    <row r="82" spans="1:11" x14ac:dyDescent="0.25">
      <c r="A82" t="s">
        <v>1087</v>
      </c>
      <c r="B82" s="3" t="s">
        <v>3257</v>
      </c>
      <c r="C82" t="s">
        <v>1088</v>
      </c>
      <c r="D82" t="s">
        <v>1089</v>
      </c>
      <c r="E82">
        <v>441</v>
      </c>
      <c r="F82">
        <v>26</v>
      </c>
      <c r="G82">
        <v>97</v>
      </c>
      <c r="H82">
        <v>7.0000000000000001E-3</v>
      </c>
      <c r="I82">
        <v>38.5</v>
      </c>
      <c r="J82" t="str">
        <f>VLOOKUP(K82,gi2taxid!G:H,2,FALSE)</f>
        <v>Metazoa</v>
      </c>
      <c r="K82" t="str">
        <f>VLOOKUP(D82,gi2taxid!A:E,4,FALSE)</f>
        <v>Aedes aegypti</v>
      </c>
    </row>
    <row r="83" spans="1:11" x14ac:dyDescent="0.25">
      <c r="A83" t="s">
        <v>1084</v>
      </c>
      <c r="B83" s="3" t="s">
        <v>3258</v>
      </c>
      <c r="C83" t="s">
        <v>1085</v>
      </c>
      <c r="D83" t="s">
        <v>1086</v>
      </c>
      <c r="E83">
        <v>423</v>
      </c>
      <c r="F83">
        <v>31</v>
      </c>
      <c r="G83">
        <v>353</v>
      </c>
      <c r="H83" s="1">
        <v>8.9999999999999998E-48</v>
      </c>
      <c r="I83">
        <v>168</v>
      </c>
      <c r="J83" t="str">
        <f>VLOOKUP(K83,gi2taxid!G:H,2,FALSE)</f>
        <v>Metazoa</v>
      </c>
      <c r="K83" t="str">
        <f>VLOOKUP(D83,gi2taxid!A:E,4,FALSE)</f>
        <v>Saccoglossus kowalevskii</v>
      </c>
    </row>
    <row r="84" spans="1:11" x14ac:dyDescent="0.25">
      <c r="A84" t="s">
        <v>1082</v>
      </c>
      <c r="B84" s="3" t="s">
        <v>3259</v>
      </c>
      <c r="C84" t="s">
        <v>38</v>
      </c>
      <c r="D84" t="s">
        <v>1083</v>
      </c>
      <c r="E84">
        <v>212</v>
      </c>
      <c r="F84">
        <v>29</v>
      </c>
      <c r="G84">
        <v>184</v>
      </c>
      <c r="H84" s="1">
        <v>4.0000000000000001E-13</v>
      </c>
      <c r="I84">
        <v>65.099999999999994</v>
      </c>
      <c r="J84" t="str">
        <f>VLOOKUP(K84,gi2taxid!G:H,2,FALSE)</f>
        <v>Metazoa</v>
      </c>
      <c r="K84" t="str">
        <f>VLOOKUP(D84,gi2taxid!A:E,4,FALSE)</f>
        <v>Nematostella vectensis</v>
      </c>
    </row>
    <row r="85" spans="1:11" x14ac:dyDescent="0.25">
      <c r="A85" t="s">
        <v>1079</v>
      </c>
      <c r="B85" s="3" t="s">
        <v>3260</v>
      </c>
      <c r="C85" t="s">
        <v>1080</v>
      </c>
      <c r="D85" t="s">
        <v>1081</v>
      </c>
      <c r="E85">
        <v>811</v>
      </c>
      <c r="F85">
        <v>29</v>
      </c>
      <c r="G85">
        <v>68</v>
      </c>
      <c r="H85">
        <v>3.0000000000000001E-3</v>
      </c>
      <c r="I85">
        <v>35.4</v>
      </c>
      <c r="J85" t="str">
        <f>VLOOKUP(K85,gi2taxid!G:H,2,FALSE)</f>
        <v>Metazoa</v>
      </c>
      <c r="K85" t="str">
        <f>VLOOKUP(D85,gi2taxid!A:E,4,FALSE)</f>
        <v>Bos taurus</v>
      </c>
    </row>
    <row r="86" spans="1:11" x14ac:dyDescent="0.25">
      <c r="A86" t="s">
        <v>1076</v>
      </c>
      <c r="B86" s="3" t="s">
        <v>3261</v>
      </c>
      <c r="C86" t="s">
        <v>1077</v>
      </c>
      <c r="D86" t="s">
        <v>1078</v>
      </c>
      <c r="E86">
        <v>196</v>
      </c>
      <c r="F86">
        <v>29</v>
      </c>
      <c r="G86">
        <v>149</v>
      </c>
      <c r="H86" s="1">
        <v>1E-14</v>
      </c>
      <c r="I86">
        <v>70.099999999999994</v>
      </c>
      <c r="J86" t="str">
        <f>VLOOKUP(K86,gi2taxid!G:H,2,FALSE)</f>
        <v>Alphaproteobacteria</v>
      </c>
      <c r="K86" t="str">
        <f>VLOOKUP(D86,gi2taxid!A:E,4,FALSE)</f>
        <v>Bradyrhizobium japonicum USDA 6</v>
      </c>
    </row>
    <row r="87" spans="1:11" x14ac:dyDescent="0.25">
      <c r="A87" t="s">
        <v>1073</v>
      </c>
      <c r="B87" s="3" t="s">
        <v>3262</v>
      </c>
      <c r="C87" t="s">
        <v>1074</v>
      </c>
      <c r="D87" t="s">
        <v>1075</v>
      </c>
      <c r="E87">
        <v>498</v>
      </c>
      <c r="F87">
        <v>22</v>
      </c>
      <c r="G87">
        <v>156</v>
      </c>
      <c r="H87">
        <v>2.7E-2</v>
      </c>
      <c r="I87">
        <v>37</v>
      </c>
      <c r="J87" t="str">
        <f>VLOOKUP(K87,gi2taxid!G:H,2,FALSE)</f>
        <v>Metazoa</v>
      </c>
      <c r="K87" t="str">
        <f>VLOOKUP(D87,gi2taxid!A:E,4,FALSE)</f>
        <v>Caenorhabditis remanei</v>
      </c>
    </row>
    <row r="88" spans="1:11" x14ac:dyDescent="0.25">
      <c r="A88" t="s">
        <v>1070</v>
      </c>
      <c r="B88" s="3" t="s">
        <v>3263</v>
      </c>
      <c r="C88" t="s">
        <v>1071</v>
      </c>
      <c r="D88" t="s">
        <v>1072</v>
      </c>
      <c r="E88">
        <v>348</v>
      </c>
      <c r="F88">
        <v>51</v>
      </c>
      <c r="G88">
        <v>343</v>
      </c>
      <c r="H88" s="1">
        <v>9.0000000000000002E-116</v>
      </c>
      <c r="I88">
        <v>343</v>
      </c>
      <c r="J88" t="str">
        <f>VLOOKUP(K88,gi2taxid!G:H,2,FALSE)</f>
        <v>Metazoa</v>
      </c>
      <c r="K88" t="str">
        <f>VLOOKUP(D88,gi2taxid!A:E,4,FALSE)</f>
        <v>Oryctolagus cuniculus</v>
      </c>
    </row>
    <row r="89" spans="1:11" x14ac:dyDescent="0.25">
      <c r="A89" t="s">
        <v>1067</v>
      </c>
      <c r="B89" s="3" t="s">
        <v>3264</v>
      </c>
      <c r="C89" t="s">
        <v>1068</v>
      </c>
      <c r="D89" t="s">
        <v>1069</v>
      </c>
      <c r="E89">
        <v>340</v>
      </c>
      <c r="F89">
        <v>34</v>
      </c>
      <c r="G89">
        <v>86</v>
      </c>
      <c r="H89">
        <v>2.5000000000000001E-2</v>
      </c>
      <c r="I89">
        <v>37.4</v>
      </c>
      <c r="J89" t="str">
        <f>VLOOKUP(K89,gi2taxid!G:H,2,FALSE)</f>
        <v>Bacteroidetes</v>
      </c>
      <c r="K89" t="str">
        <f>VLOOKUP(D89,gi2taxid!A:E,4,FALSE)</f>
        <v>Bacteroides sp. 2_1_22</v>
      </c>
    </row>
    <row r="90" spans="1:11" x14ac:dyDescent="0.25">
      <c r="A90" t="s">
        <v>1062</v>
      </c>
      <c r="B90" s="3" t="s">
        <v>3265</v>
      </c>
      <c r="C90" t="s">
        <v>1063</v>
      </c>
      <c r="D90" t="s">
        <v>1064</v>
      </c>
      <c r="E90">
        <v>471</v>
      </c>
      <c r="F90">
        <v>41</v>
      </c>
      <c r="G90">
        <v>235</v>
      </c>
      <c r="H90" s="1">
        <v>3E-57</v>
      </c>
      <c r="I90">
        <v>197</v>
      </c>
      <c r="J90" t="str">
        <f>VLOOKUP(K90,gi2taxid!G:H,2,FALSE)</f>
        <v>Betaproteobacteria</v>
      </c>
      <c r="K90" t="str">
        <f>VLOOKUP(D90,gi2taxid!A:E,4,FALSE)</f>
        <v>Burkholderia oklahomensis C6786</v>
      </c>
    </row>
    <row r="91" spans="1:11" x14ac:dyDescent="0.25">
      <c r="A91" t="s">
        <v>1059</v>
      </c>
      <c r="B91" s="3" t="s">
        <v>3266</v>
      </c>
      <c r="C91" t="s">
        <v>1060</v>
      </c>
      <c r="D91" t="s">
        <v>1061</v>
      </c>
      <c r="E91">
        <v>330</v>
      </c>
      <c r="F91">
        <v>34</v>
      </c>
      <c r="G91">
        <v>113</v>
      </c>
      <c r="H91" s="1">
        <v>2E-3</v>
      </c>
      <c r="I91">
        <v>38.5</v>
      </c>
      <c r="J91" t="str">
        <f>VLOOKUP(K91,gi2taxid!G:H,2,FALSE)</f>
        <v>Fungi</v>
      </c>
      <c r="K91" t="str">
        <f>VLOOKUP(D91,gi2taxid!A:E,4,FALSE)</f>
        <v>Zymoseptoria tritici IPO323</v>
      </c>
    </row>
    <row r="92" spans="1:11" x14ac:dyDescent="0.25">
      <c r="A92" t="s">
        <v>1056</v>
      </c>
      <c r="B92" s="3">
        <v>0</v>
      </c>
      <c r="C92" t="s">
        <v>1057</v>
      </c>
      <c r="D92" t="s">
        <v>1058</v>
      </c>
      <c r="E92">
        <v>163</v>
      </c>
      <c r="F92">
        <v>37</v>
      </c>
      <c r="G92">
        <v>133</v>
      </c>
      <c r="H92" s="1">
        <v>9.9999999999999998E-20</v>
      </c>
      <c r="I92">
        <v>84</v>
      </c>
      <c r="J92" t="str">
        <f>VLOOKUP(K92,gi2taxid!G:H,2,FALSE)</f>
        <v>unclassified_dsDNA_viruses (CroV)</v>
      </c>
      <c r="K92" t="str">
        <f>VLOOKUP(D92,gi2taxid!A:E,4,FALSE)</f>
        <v>Cafeteria roenbergensis virus BV-PW1</v>
      </c>
    </row>
    <row r="93" spans="1:11" x14ac:dyDescent="0.25">
      <c r="A93" t="s">
        <v>1053</v>
      </c>
      <c r="B93" s="3" t="s">
        <v>3267</v>
      </c>
      <c r="C93" t="s">
        <v>1054</v>
      </c>
      <c r="D93" t="s">
        <v>1055</v>
      </c>
      <c r="E93">
        <v>780</v>
      </c>
      <c r="F93">
        <v>25</v>
      </c>
      <c r="G93">
        <v>138</v>
      </c>
      <c r="H93" s="1">
        <v>3.0000000000000001E-3</v>
      </c>
      <c r="I93">
        <v>38.9</v>
      </c>
      <c r="J93" t="str">
        <f>VLOOKUP(K93,gi2taxid!G:H,2,FALSE)</f>
        <v>Metazoa</v>
      </c>
      <c r="K93" t="str">
        <f>VLOOKUP(D93,gi2taxid!A:E,4,FALSE)</f>
        <v>Anolis carolinensis</v>
      </c>
    </row>
    <row r="94" spans="1:11" x14ac:dyDescent="0.25">
      <c r="A94" t="s">
        <v>1050</v>
      </c>
      <c r="B94" s="3" t="s">
        <v>3268</v>
      </c>
      <c r="C94" t="s">
        <v>1051</v>
      </c>
      <c r="D94" t="s">
        <v>1052</v>
      </c>
      <c r="E94">
        <v>73</v>
      </c>
      <c r="F94">
        <v>42</v>
      </c>
      <c r="G94">
        <v>36</v>
      </c>
      <c r="H94">
        <v>1E-3</v>
      </c>
      <c r="I94">
        <v>33.9</v>
      </c>
      <c r="J94" t="str">
        <f>VLOOKUP(K94,gi2taxid!G:H,2,FALSE)</f>
        <v>Bacilli</v>
      </c>
      <c r="K94" t="str">
        <f>VLOOKUP(D94,gi2taxid!A:E,4,FALSE)</f>
        <v>Bacillus megaterium QM B1551</v>
      </c>
    </row>
    <row r="95" spans="1:11" x14ac:dyDescent="0.25">
      <c r="A95" t="s">
        <v>1047</v>
      </c>
      <c r="B95" s="3" t="s">
        <v>3269</v>
      </c>
      <c r="C95" t="s">
        <v>1048</v>
      </c>
      <c r="D95" t="s">
        <v>1049</v>
      </c>
      <c r="E95">
        <v>328</v>
      </c>
      <c r="F95">
        <v>40</v>
      </c>
      <c r="G95">
        <v>47</v>
      </c>
      <c r="H95">
        <v>1.6E-2</v>
      </c>
      <c r="I95">
        <v>32.299999999999997</v>
      </c>
      <c r="J95" t="str">
        <f>VLOOKUP(K95,gi2taxid!G:H,2,FALSE)</f>
        <v>Betaproteobacteria</v>
      </c>
      <c r="K95" t="str">
        <f>VLOOKUP(D95,gi2taxid!A:E,4,FALSE)</f>
        <v>Neisseria polysaccharea ATCC 43768</v>
      </c>
    </row>
    <row r="96" spans="1:11" x14ac:dyDescent="0.25">
      <c r="A96" t="s">
        <v>1044</v>
      </c>
      <c r="B96" s="3" t="s">
        <v>3270</v>
      </c>
      <c r="C96" t="s">
        <v>1045</v>
      </c>
      <c r="D96" t="s">
        <v>1046</v>
      </c>
      <c r="E96">
        <v>248</v>
      </c>
      <c r="F96">
        <v>37</v>
      </c>
      <c r="G96">
        <v>253</v>
      </c>
      <c r="H96" s="1">
        <v>1.9999999999999999E-49</v>
      </c>
      <c r="I96">
        <v>167</v>
      </c>
      <c r="J96" t="str">
        <f>VLOOKUP(K96,gi2taxid!G:H,2,FALSE)</f>
        <v>Phycodnaviridae</v>
      </c>
      <c r="K96" t="str">
        <f>VLOOKUP(D96,gi2taxid!A:E,4,FALSE)</f>
        <v>Ostreococcus lucimarinus virus OlV1</v>
      </c>
    </row>
    <row r="97" spans="1:11" x14ac:dyDescent="0.25">
      <c r="A97" t="s">
        <v>1041</v>
      </c>
      <c r="B97" s="3" t="s">
        <v>3271</v>
      </c>
      <c r="C97" t="s">
        <v>1042</v>
      </c>
      <c r="D97" t="s">
        <v>1043</v>
      </c>
      <c r="E97">
        <v>221</v>
      </c>
      <c r="F97">
        <v>30</v>
      </c>
      <c r="G97">
        <v>82</v>
      </c>
      <c r="H97">
        <v>2E-3</v>
      </c>
      <c r="I97">
        <v>35.4</v>
      </c>
      <c r="J97" t="str">
        <f>VLOOKUP(K97,gi2taxid!G:H,2,FALSE)</f>
        <v>Alphaproteobacteria</v>
      </c>
      <c r="K97" t="str">
        <f>VLOOKUP(D97,gi2taxid!A:E,4,FALSE)</f>
        <v>Rhodobacterales bacterium Y4I</v>
      </c>
    </row>
    <row r="98" spans="1:11" x14ac:dyDescent="0.25">
      <c r="A98" t="s">
        <v>1038</v>
      </c>
      <c r="B98" s="3" t="s">
        <v>3272</v>
      </c>
      <c r="C98" t="s">
        <v>1039</v>
      </c>
      <c r="D98" t="s">
        <v>1040</v>
      </c>
      <c r="E98">
        <v>257</v>
      </c>
      <c r="F98">
        <v>42</v>
      </c>
      <c r="G98">
        <v>262</v>
      </c>
      <c r="H98" s="1">
        <v>9.0000000000000004E-62</v>
      </c>
      <c r="I98">
        <v>199</v>
      </c>
      <c r="J98" t="str">
        <f>VLOOKUP(K98,gi2taxid!G:H,2,FALSE)</f>
        <v>Clostridia</v>
      </c>
      <c r="K98" t="str">
        <f>VLOOKUP(D98,gi2taxid!A:E,4,FALSE)</f>
        <v>Thermoanaerobacter wiegelii Rt8.B1</v>
      </c>
    </row>
    <row r="99" spans="1:11" x14ac:dyDescent="0.25">
      <c r="A99" t="s">
        <v>1033</v>
      </c>
      <c r="B99" s="3" t="s">
        <v>3273</v>
      </c>
      <c r="C99" t="s">
        <v>1034</v>
      </c>
      <c r="D99" t="s">
        <v>1035</v>
      </c>
      <c r="E99">
        <v>122</v>
      </c>
      <c r="F99">
        <v>61</v>
      </c>
      <c r="G99">
        <v>44</v>
      </c>
      <c r="H99" s="1">
        <v>3E-10</v>
      </c>
      <c r="I99">
        <v>53.9</v>
      </c>
      <c r="J99" t="str">
        <f>VLOOKUP(K99,gi2taxid!G:H,2,FALSE)</f>
        <v>Phycodnaviridae</v>
      </c>
      <c r="K99" t="str">
        <f>VLOOKUP(D99,gi2taxid!A:E,4,FALSE)</f>
        <v>Ectocarpus siliculosus virus 1</v>
      </c>
    </row>
    <row r="100" spans="1:11" x14ac:dyDescent="0.25">
      <c r="A100" t="s">
        <v>1032</v>
      </c>
      <c r="B100" s="3" t="s">
        <v>3274</v>
      </c>
      <c r="C100" t="s">
        <v>1030</v>
      </c>
      <c r="D100" t="s">
        <v>1031</v>
      </c>
      <c r="E100">
        <v>373</v>
      </c>
      <c r="F100">
        <v>41</v>
      </c>
      <c r="G100">
        <v>103</v>
      </c>
      <c r="H100" s="1">
        <v>6.0000000000000001E-17</v>
      </c>
      <c r="I100">
        <v>84.3</v>
      </c>
      <c r="J100" t="str">
        <f>VLOOKUP(K100,gi2taxid!G:H,2,FALSE)</f>
        <v>Verrucomicrobia</v>
      </c>
      <c r="K100" t="str">
        <f>VLOOKUP(D100,gi2taxid!A:E,4,FALSE)</f>
        <v>Verrucomicrobiae bacterium DG1235</v>
      </c>
    </row>
    <row r="101" spans="1:11" x14ac:dyDescent="0.25">
      <c r="A101" t="s">
        <v>1027</v>
      </c>
      <c r="B101" s="3" t="s">
        <v>3274</v>
      </c>
      <c r="C101" t="s">
        <v>1028</v>
      </c>
      <c r="D101" t="s">
        <v>1029</v>
      </c>
      <c r="E101">
        <v>244</v>
      </c>
      <c r="F101">
        <v>40</v>
      </c>
      <c r="G101">
        <v>103</v>
      </c>
      <c r="H101" s="1">
        <v>1.0000000000000001E-15</v>
      </c>
      <c r="I101">
        <v>79</v>
      </c>
      <c r="J101" t="str">
        <f>VLOOKUP(K101,gi2taxid!G:H,2,FALSE)</f>
        <v>Negativicutes</v>
      </c>
      <c r="K101" t="str">
        <f>VLOOKUP(D101,gi2taxid!A:E,4,FALSE)</f>
        <v>Acetonema longum DSM 6540</v>
      </c>
    </row>
    <row r="102" spans="1:11" x14ac:dyDescent="0.25">
      <c r="A102" t="s">
        <v>1024</v>
      </c>
      <c r="B102" s="3" t="s">
        <v>3275</v>
      </c>
      <c r="C102" t="s">
        <v>1025</v>
      </c>
      <c r="D102" t="s">
        <v>1026</v>
      </c>
      <c r="E102">
        <v>194</v>
      </c>
      <c r="F102">
        <v>33</v>
      </c>
      <c r="G102">
        <v>201</v>
      </c>
      <c r="H102" s="1">
        <v>2.0000000000000002E-31</v>
      </c>
      <c r="I102">
        <v>119</v>
      </c>
      <c r="J102" t="str">
        <f>VLOOKUP(K102,gi2taxid!G:H,2,FALSE)</f>
        <v>Phycodnaviridae</v>
      </c>
      <c r="K102" t="str">
        <f>VLOOKUP(D102,gi2taxid!A:E,4,FALSE)</f>
        <v>Ostreococcus tauri virus 2</v>
      </c>
    </row>
    <row r="103" spans="1:11" x14ac:dyDescent="0.25">
      <c r="A103" t="s">
        <v>1023</v>
      </c>
      <c r="B103" s="3" t="e">
        <v>#N/A</v>
      </c>
      <c r="J103" t="e">
        <f>VLOOKUP(K103,gi2taxid!G:H,2,FALSE)</f>
        <v>#N/A</v>
      </c>
      <c r="K103" t="e">
        <f>VLOOKUP(D103,gi2taxid!A:E,4,FALSE)</f>
        <v>#N/A</v>
      </c>
    </row>
    <row r="104" spans="1:11" x14ac:dyDescent="0.25">
      <c r="A104" t="s">
        <v>1018</v>
      </c>
      <c r="B104" s="3">
        <v>0</v>
      </c>
      <c r="C104" t="s">
        <v>1019</v>
      </c>
      <c r="D104" t="s">
        <v>1020</v>
      </c>
      <c r="E104">
        <v>1230</v>
      </c>
      <c r="F104">
        <v>26</v>
      </c>
      <c r="G104">
        <v>240</v>
      </c>
      <c r="H104" s="1">
        <v>8.9999999999999999E-8</v>
      </c>
      <c r="I104">
        <v>55.8</v>
      </c>
      <c r="J104" t="str">
        <f>VLOOKUP(K104,gi2taxid!G:H,2,FALSE)</f>
        <v>Mimiviridae</v>
      </c>
      <c r="K104" t="str">
        <f>VLOOKUP(D104,gi2taxid!A:E,4,FALSE)</f>
        <v>Megavirus chiliensis</v>
      </c>
    </row>
    <row r="105" spans="1:11" x14ac:dyDescent="0.25">
      <c r="A105" t="s">
        <v>1015</v>
      </c>
      <c r="B105" s="3" t="s">
        <v>3276</v>
      </c>
      <c r="C105" t="s">
        <v>1016</v>
      </c>
      <c r="D105" t="s">
        <v>1017</v>
      </c>
      <c r="E105">
        <v>2425</v>
      </c>
      <c r="F105">
        <v>43</v>
      </c>
      <c r="G105">
        <v>93</v>
      </c>
      <c r="H105" s="1">
        <v>2.9999999999999998E-14</v>
      </c>
      <c r="I105">
        <v>79.3</v>
      </c>
      <c r="J105" t="str">
        <f>VLOOKUP(K105,gi2taxid!G:H,2,FALSE)</f>
        <v>Caudovirales</v>
      </c>
      <c r="K105" t="str">
        <f>VLOOKUP(D105,gi2taxid!A:E,4,FALSE)</f>
        <v>Prochlorococcus phage P-HM1</v>
      </c>
    </row>
    <row r="106" spans="1:11" x14ac:dyDescent="0.25">
      <c r="A106" t="s">
        <v>1012</v>
      </c>
      <c r="B106" s="3" t="s">
        <v>3277</v>
      </c>
      <c r="C106" t="s">
        <v>1013</v>
      </c>
      <c r="D106" t="s">
        <v>1014</v>
      </c>
      <c r="E106">
        <v>157</v>
      </c>
      <c r="F106">
        <v>31</v>
      </c>
      <c r="G106">
        <v>113</v>
      </c>
      <c r="H106" s="1">
        <v>4.9999999999999997E-12</v>
      </c>
      <c r="I106">
        <v>62</v>
      </c>
      <c r="J106" t="str">
        <f>VLOOKUP(K106,gi2taxid!G:H,2,FALSE)</f>
        <v>Phycodnaviridae</v>
      </c>
      <c r="K106" t="str">
        <f>VLOOKUP(D106,gi2taxid!A:E,4,FALSE)</f>
        <v>Micromonas sp. RCC1109 virus MpV1</v>
      </c>
    </row>
    <row r="107" spans="1:11" x14ac:dyDescent="0.25">
      <c r="A107" t="s">
        <v>1009</v>
      </c>
      <c r="B107" s="3" t="s">
        <v>3278</v>
      </c>
      <c r="C107" t="s">
        <v>1010</v>
      </c>
      <c r="D107" t="s">
        <v>1011</v>
      </c>
      <c r="E107">
        <v>1003</v>
      </c>
      <c r="F107">
        <v>31</v>
      </c>
      <c r="G107">
        <v>80</v>
      </c>
      <c r="H107" s="1">
        <v>5.0000000000000001E-3</v>
      </c>
      <c r="I107">
        <v>36.6</v>
      </c>
      <c r="J107" t="str">
        <f>VLOOKUP(K107,gi2taxid!G:H,2,FALSE)</f>
        <v>Metazoa</v>
      </c>
      <c r="K107" t="str">
        <f>VLOOKUP(D107,gi2taxid!A:E,4,FALSE)</f>
        <v>Loxodonta africana</v>
      </c>
    </row>
    <row r="108" spans="1:11" x14ac:dyDescent="0.25">
      <c r="A108" t="s">
        <v>1006</v>
      </c>
      <c r="B108" s="3" t="s">
        <v>3279</v>
      </c>
      <c r="C108" t="s">
        <v>1007</v>
      </c>
      <c r="D108" t="s">
        <v>1008</v>
      </c>
      <c r="E108">
        <v>1167</v>
      </c>
      <c r="F108">
        <v>30</v>
      </c>
      <c r="G108">
        <v>92</v>
      </c>
      <c r="H108" s="1">
        <v>2.9999999999999997E-4</v>
      </c>
      <c r="I108">
        <v>42.7</v>
      </c>
      <c r="J108" t="str">
        <f>VLOOKUP(K108,gi2taxid!G:H,2,FALSE)</f>
        <v>Fungi</v>
      </c>
      <c r="K108" t="str">
        <f>VLOOKUP(D108,gi2taxid!A:E,4,FALSE)</f>
        <v>Neurospora crassa OR74A</v>
      </c>
    </row>
    <row r="109" spans="1:11" x14ac:dyDescent="0.25">
      <c r="A109" t="s">
        <v>1003</v>
      </c>
      <c r="B109" s="3" t="s">
        <v>3280</v>
      </c>
      <c r="C109" t="s">
        <v>1004</v>
      </c>
      <c r="D109" t="s">
        <v>1005</v>
      </c>
      <c r="E109">
        <v>812</v>
      </c>
      <c r="F109">
        <v>25</v>
      </c>
      <c r="G109">
        <v>104</v>
      </c>
      <c r="H109" s="1">
        <v>2.0000000000000001E-4</v>
      </c>
      <c r="I109">
        <v>40.4</v>
      </c>
      <c r="J109" t="str">
        <f>VLOOKUP(K109,gi2taxid!G:H,2,FALSE)</f>
        <v>Metazoa</v>
      </c>
      <c r="K109" t="str">
        <f>VLOOKUP(D109,gi2taxid!A:E,4,FALSE)</f>
        <v>Cricetulus griseus</v>
      </c>
    </row>
    <row r="110" spans="1:11" x14ac:dyDescent="0.25">
      <c r="A110" t="s">
        <v>1000</v>
      </c>
      <c r="B110" s="3" t="s">
        <v>3281</v>
      </c>
      <c r="C110" t="s">
        <v>1001</v>
      </c>
      <c r="D110" t="s">
        <v>1002</v>
      </c>
      <c r="E110">
        <v>432</v>
      </c>
      <c r="F110">
        <v>40</v>
      </c>
      <c r="G110">
        <v>45</v>
      </c>
      <c r="H110">
        <v>1.0999999999999999E-2</v>
      </c>
      <c r="I110">
        <v>33.9</v>
      </c>
      <c r="J110" t="str">
        <f>VLOOKUP(K110,gi2taxid!G:H,2,FALSE)</f>
        <v>Gammaproteobacteria</v>
      </c>
      <c r="K110" t="str">
        <f>VLOOKUP(D110,gi2taxid!A:E,4,FALSE)</f>
        <v>Providencia rettgeri DSM 1131</v>
      </c>
    </row>
    <row r="111" spans="1:11" x14ac:dyDescent="0.25">
      <c r="A111" t="s">
        <v>996</v>
      </c>
      <c r="B111" s="3" t="s">
        <v>3282</v>
      </c>
      <c r="C111" t="s">
        <v>997</v>
      </c>
      <c r="D111" t="s">
        <v>998</v>
      </c>
      <c r="E111">
        <v>399</v>
      </c>
      <c r="F111">
        <v>63</v>
      </c>
      <c r="G111">
        <v>334</v>
      </c>
      <c r="H111" s="1">
        <v>5.9999999999999998E-145</v>
      </c>
      <c r="I111">
        <v>419</v>
      </c>
      <c r="J111" t="str">
        <f>VLOOKUP(K111,gi2taxid!G:H,2,FALSE)</f>
        <v>Fungi</v>
      </c>
      <c r="K111" t="str">
        <f>VLOOKUP(D111,gi2taxid!A:E,4,FALSE)</f>
        <v>Gibberella zeae PH-1</v>
      </c>
    </row>
    <row r="112" spans="1:11" x14ac:dyDescent="0.25">
      <c r="A112" t="s">
        <v>993</v>
      </c>
      <c r="B112" s="3" t="s">
        <v>3283</v>
      </c>
      <c r="C112" t="s">
        <v>994</v>
      </c>
      <c r="D112" t="s">
        <v>995</v>
      </c>
      <c r="E112">
        <v>375</v>
      </c>
      <c r="F112">
        <v>35</v>
      </c>
      <c r="G112">
        <v>54</v>
      </c>
      <c r="H112">
        <v>2E-3</v>
      </c>
      <c r="I112">
        <v>36.200000000000003</v>
      </c>
      <c r="J112" t="str">
        <f>VLOOKUP(K112,gi2taxid!G:H,2,FALSE)</f>
        <v>Bacilli</v>
      </c>
      <c r="K112" t="str">
        <f>VLOOKUP(D112,gi2taxid!A:E,4,FALSE)</f>
        <v>Paenibacillus larvae subsp. larvae BRL-230010</v>
      </c>
    </row>
    <row r="113" spans="1:11" x14ac:dyDescent="0.25">
      <c r="A113" t="s">
        <v>990</v>
      </c>
      <c r="B113" s="3" t="s">
        <v>3284</v>
      </c>
      <c r="C113" t="s">
        <v>991</v>
      </c>
      <c r="D113" t="s">
        <v>992</v>
      </c>
      <c r="E113">
        <v>370</v>
      </c>
      <c r="F113">
        <v>27</v>
      </c>
      <c r="G113">
        <v>95</v>
      </c>
      <c r="H113" s="1">
        <v>4.0000000000000002E-4</v>
      </c>
      <c r="I113">
        <v>43.9</v>
      </c>
      <c r="J113" t="str">
        <f>VLOOKUP(K113,gi2taxid!G:H,2,FALSE)</f>
        <v>Bacilli</v>
      </c>
      <c r="K113" t="str">
        <f>VLOOKUP(D113,gi2taxid!A:E,4,FALSE)</f>
        <v>Enterococcus faecalis DS5</v>
      </c>
    </row>
    <row r="114" spans="1:11" x14ac:dyDescent="0.25">
      <c r="A114" t="s">
        <v>987</v>
      </c>
      <c r="B114" s="3" t="s">
        <v>3285</v>
      </c>
      <c r="C114" t="s">
        <v>988</v>
      </c>
      <c r="D114" t="s">
        <v>989</v>
      </c>
      <c r="E114">
        <v>597</v>
      </c>
      <c r="F114">
        <v>36</v>
      </c>
      <c r="G114">
        <v>611</v>
      </c>
      <c r="H114" s="1">
        <v>2.9999999999999998E-129</v>
      </c>
      <c r="I114">
        <v>397</v>
      </c>
      <c r="J114" t="str">
        <f>VLOOKUP(K114,gi2taxid!G:H,2,FALSE)</f>
        <v>Apicomplexa</v>
      </c>
      <c r="K114" t="str">
        <f>VLOOKUP(D114,gi2taxid!A:E,4,FALSE)</f>
        <v>Cryptosporidium hominis TU502</v>
      </c>
    </row>
    <row r="115" spans="1:11" x14ac:dyDescent="0.25">
      <c r="A115" t="s">
        <v>984</v>
      </c>
      <c r="B115" s="3" t="s">
        <v>3286</v>
      </c>
      <c r="C115" t="s">
        <v>985</v>
      </c>
      <c r="D115" t="s">
        <v>986</v>
      </c>
      <c r="E115">
        <v>430</v>
      </c>
      <c r="F115">
        <v>32</v>
      </c>
      <c r="G115">
        <v>62</v>
      </c>
      <c r="H115" s="1">
        <v>1.4E-2</v>
      </c>
      <c r="I115">
        <v>33.5</v>
      </c>
      <c r="J115" t="str">
        <f>VLOOKUP(K115,gi2taxid!G:H,2,FALSE)</f>
        <v>Bacilli</v>
      </c>
      <c r="K115" t="str">
        <f>VLOOKUP(D115,gi2taxid!A:E,4,FALSE)</f>
        <v>Geobacillus kaustophilus HTA426</v>
      </c>
    </row>
    <row r="116" spans="1:11" x14ac:dyDescent="0.25">
      <c r="A116" t="s">
        <v>981</v>
      </c>
      <c r="B116" s="3" t="s">
        <v>3287</v>
      </c>
      <c r="C116" t="s">
        <v>982</v>
      </c>
      <c r="D116" t="s">
        <v>983</v>
      </c>
      <c r="E116">
        <v>254</v>
      </c>
      <c r="F116">
        <v>30</v>
      </c>
      <c r="G116">
        <v>159</v>
      </c>
      <c r="H116" s="1">
        <v>2.9999999999999999E-16</v>
      </c>
      <c r="I116">
        <v>76.3</v>
      </c>
      <c r="J116" t="str">
        <f>VLOOKUP(K116,gi2taxid!G:H,2,FALSE)</f>
        <v>Metazoa</v>
      </c>
      <c r="K116" t="str">
        <f>VLOOKUP(D116,gi2taxid!A:E,4,FALSE)</f>
        <v>Megachile rotundata</v>
      </c>
    </row>
    <row r="117" spans="1:11" x14ac:dyDescent="0.25">
      <c r="A117" t="s">
        <v>978</v>
      </c>
      <c r="B117" s="3" t="s">
        <v>3288</v>
      </c>
      <c r="C117" t="s">
        <v>979</v>
      </c>
      <c r="D117" t="s">
        <v>980</v>
      </c>
      <c r="E117">
        <v>461</v>
      </c>
      <c r="F117">
        <v>32</v>
      </c>
      <c r="G117">
        <v>379</v>
      </c>
      <c r="H117" s="1">
        <v>9.9999999999999993E-41</v>
      </c>
      <c r="I117">
        <v>151</v>
      </c>
      <c r="J117" t="str">
        <f>VLOOKUP(K117,gi2taxid!G:H,2,FALSE)</f>
        <v>Mimiviridae</v>
      </c>
      <c r="K117" t="str">
        <f>VLOOKUP(D117,gi2taxid!A:E,4,FALSE)</f>
        <v>Acanthamoeba polyphaga mimivirus</v>
      </c>
    </row>
    <row r="118" spans="1:11" x14ac:dyDescent="0.25">
      <c r="A118" t="s">
        <v>975</v>
      </c>
      <c r="B118" s="3" t="s">
        <v>3289</v>
      </c>
      <c r="C118" t="s">
        <v>976</v>
      </c>
      <c r="D118" t="s">
        <v>977</v>
      </c>
      <c r="E118">
        <v>1069</v>
      </c>
      <c r="F118">
        <v>45</v>
      </c>
      <c r="G118">
        <v>93</v>
      </c>
      <c r="H118" s="1">
        <v>1.9999999999999999E-6</v>
      </c>
      <c r="I118">
        <v>51.6</v>
      </c>
      <c r="J118" t="str">
        <f>VLOOKUP(K118,gi2taxid!G:H,2,FALSE)</f>
        <v>Archamoebae</v>
      </c>
      <c r="K118" t="str">
        <f>VLOOKUP(D118,gi2taxid!A:E,4,FALSE)</f>
        <v>Entamoeba histolytica HM-1:IMSS</v>
      </c>
    </row>
    <row r="119" spans="1:11" x14ac:dyDescent="0.25">
      <c r="A119" t="s">
        <v>972</v>
      </c>
      <c r="B119" s="3" t="s">
        <v>3290</v>
      </c>
      <c r="C119" t="s">
        <v>973</v>
      </c>
      <c r="D119" t="s">
        <v>974</v>
      </c>
      <c r="E119">
        <v>271</v>
      </c>
      <c r="F119">
        <v>41</v>
      </c>
      <c r="G119">
        <v>61</v>
      </c>
      <c r="H119" s="1">
        <v>2.0000000000000001E-4</v>
      </c>
      <c r="I119">
        <v>38.1</v>
      </c>
      <c r="J119" t="str">
        <f>VLOOKUP(K119,gi2taxid!G:H,2,FALSE)</f>
        <v>Bacilli</v>
      </c>
      <c r="K119" t="str">
        <f>VLOOKUP(D119,gi2taxid!A:E,4,FALSE)</f>
        <v>Bacillus anthracis str. A0442</v>
      </c>
    </row>
    <row r="120" spans="1:11" x14ac:dyDescent="0.25">
      <c r="A120" t="s">
        <v>967</v>
      </c>
      <c r="B120" s="3">
        <v>0</v>
      </c>
      <c r="C120" t="s">
        <v>968</v>
      </c>
      <c r="D120" t="s">
        <v>969</v>
      </c>
      <c r="E120">
        <v>441</v>
      </c>
      <c r="F120">
        <v>36</v>
      </c>
      <c r="G120">
        <v>76</v>
      </c>
      <c r="H120" s="1">
        <v>8.9999999999999995E-9</v>
      </c>
      <c r="I120">
        <v>54.7</v>
      </c>
      <c r="J120" t="str">
        <f>VLOOKUP(K120,gi2taxid!G:H,2,FALSE)</f>
        <v>Chlorophyta</v>
      </c>
      <c r="K120" t="str">
        <f>VLOOKUP(D120,gi2taxid!A:E,4,FALSE)</f>
        <v>Volvox carteri f. nagariensis</v>
      </c>
    </row>
    <row r="121" spans="1:11" x14ac:dyDescent="0.25">
      <c r="A121" t="s">
        <v>964</v>
      </c>
      <c r="B121" s="3" t="s">
        <v>3291</v>
      </c>
      <c r="C121" t="s">
        <v>965</v>
      </c>
      <c r="D121" t="s">
        <v>966</v>
      </c>
      <c r="E121">
        <v>323</v>
      </c>
      <c r="F121">
        <v>30</v>
      </c>
      <c r="G121">
        <v>184</v>
      </c>
      <c r="H121" s="1">
        <v>2.0000000000000001E-17</v>
      </c>
      <c r="I121">
        <v>82.4</v>
      </c>
      <c r="J121" t="str">
        <f>VLOOKUP(K121,gi2taxid!G:H,2,FALSE)</f>
        <v>Mimiviridae</v>
      </c>
      <c r="K121" t="str">
        <f>VLOOKUP(D121,gi2taxid!A:E,4,FALSE)</f>
        <v>Megavirus chiliensis</v>
      </c>
    </row>
    <row r="122" spans="1:11" x14ac:dyDescent="0.25">
      <c r="A122" t="s">
        <v>962</v>
      </c>
      <c r="B122" s="3" t="s">
        <v>3292</v>
      </c>
      <c r="C122" t="s">
        <v>481</v>
      </c>
      <c r="D122" t="s">
        <v>963</v>
      </c>
      <c r="E122">
        <v>362</v>
      </c>
      <c r="F122">
        <v>31</v>
      </c>
      <c r="G122">
        <v>111</v>
      </c>
      <c r="H122" s="1">
        <v>1E-14</v>
      </c>
      <c r="I122">
        <v>70.900000000000006</v>
      </c>
      <c r="J122" t="str">
        <f>VLOOKUP(K122,gi2taxid!G:H,2,FALSE)</f>
        <v>Streptophyta</v>
      </c>
      <c r="K122" t="str">
        <f>VLOOKUP(D122,gi2taxid!A:E,4,FALSE)</f>
        <v>Physcomitrella patens subsp. patens</v>
      </c>
    </row>
    <row r="123" spans="1:11" x14ac:dyDescent="0.25">
      <c r="A123" t="s">
        <v>959</v>
      </c>
      <c r="B123" s="3" t="s">
        <v>3293</v>
      </c>
      <c r="C123" t="s">
        <v>960</v>
      </c>
      <c r="D123" t="s">
        <v>961</v>
      </c>
      <c r="E123">
        <v>181</v>
      </c>
      <c r="F123">
        <v>53</v>
      </c>
      <c r="G123">
        <v>175</v>
      </c>
      <c r="H123" s="1">
        <v>9.9999999999999997E-61</v>
      </c>
      <c r="I123">
        <v>190</v>
      </c>
      <c r="J123" t="str">
        <f>VLOOKUP(K123,gi2taxid!G:H,2,FALSE)</f>
        <v>unclassified_dsDNA_viruses (CroV)</v>
      </c>
      <c r="K123" t="str">
        <f>VLOOKUP(D123,gi2taxid!A:E,4,FALSE)</f>
        <v>Cafeteria roenbergensis virus BV-PW1</v>
      </c>
    </row>
    <row r="124" spans="1:11" x14ac:dyDescent="0.25">
      <c r="A124" t="s">
        <v>956</v>
      </c>
      <c r="B124" s="3" t="s">
        <v>3294</v>
      </c>
      <c r="C124" t="s">
        <v>957</v>
      </c>
      <c r="D124" t="s">
        <v>958</v>
      </c>
      <c r="E124">
        <v>336</v>
      </c>
      <c r="F124">
        <v>25</v>
      </c>
      <c r="G124">
        <v>148</v>
      </c>
      <c r="H124" s="1">
        <v>3.2000000000000001E-2</v>
      </c>
      <c r="I124">
        <v>37.4</v>
      </c>
      <c r="J124" t="str">
        <f>VLOOKUP(K124,gi2taxid!G:H,2,FALSE)</f>
        <v>Spirochaetia</v>
      </c>
      <c r="K124" t="str">
        <f>VLOOKUP(D124,gi2taxid!A:E,4,FALSE)</f>
        <v>Leptospira kirschneri serovar Bim str. 1051</v>
      </c>
    </row>
    <row r="125" spans="1:11" x14ac:dyDescent="0.25">
      <c r="A125" t="s">
        <v>953</v>
      </c>
      <c r="B125" s="3" t="s">
        <v>3295</v>
      </c>
      <c r="C125" t="s">
        <v>954</v>
      </c>
      <c r="D125" t="s">
        <v>955</v>
      </c>
      <c r="E125">
        <v>520</v>
      </c>
      <c r="F125">
        <v>27</v>
      </c>
      <c r="G125">
        <v>124</v>
      </c>
      <c r="H125" s="1">
        <v>1.7999999999999999E-2</v>
      </c>
      <c r="I125">
        <v>36.6</v>
      </c>
      <c r="J125" t="str">
        <f>VLOOKUP(K125,gi2taxid!G:H,2,FALSE)</f>
        <v>Actinobacteria</v>
      </c>
      <c r="K125" t="str">
        <f>VLOOKUP(D125,gi2taxid!A:E,4,FALSE)</f>
        <v>Actinomyces sp. oral taxon 178 str. F0338</v>
      </c>
    </row>
    <row r="126" spans="1:11" x14ac:dyDescent="0.25">
      <c r="A126" t="s">
        <v>950</v>
      </c>
      <c r="B126" s="3" t="s">
        <v>3296</v>
      </c>
      <c r="C126" t="s">
        <v>951</v>
      </c>
      <c r="D126" t="s">
        <v>952</v>
      </c>
      <c r="E126">
        <v>189</v>
      </c>
      <c r="F126">
        <v>37</v>
      </c>
      <c r="G126">
        <v>200</v>
      </c>
      <c r="H126" s="1">
        <v>5.9999999999999996E-31</v>
      </c>
      <c r="I126">
        <v>115</v>
      </c>
      <c r="J126" t="str">
        <f>VLOOKUP(K126,gi2taxid!G:H,2,FALSE)</f>
        <v>Bacteroidetes</v>
      </c>
      <c r="K126" t="str">
        <f>VLOOKUP(D126,gi2taxid!A:E,4,FALSE)</f>
        <v>Paludibacter propionicigenes WB4</v>
      </c>
    </row>
    <row r="127" spans="1:11" x14ac:dyDescent="0.25">
      <c r="A127" t="s">
        <v>947</v>
      </c>
      <c r="B127" s="3" t="s">
        <v>3297</v>
      </c>
      <c r="C127" t="s">
        <v>948</v>
      </c>
      <c r="D127" t="s">
        <v>949</v>
      </c>
      <c r="E127">
        <v>694</v>
      </c>
      <c r="F127">
        <v>34</v>
      </c>
      <c r="G127">
        <v>111</v>
      </c>
      <c r="H127" s="1">
        <v>1.0000000000000001E-18</v>
      </c>
      <c r="I127">
        <v>84.7</v>
      </c>
      <c r="J127" t="str">
        <f>VLOOKUP(K127,gi2taxid!G:H,2,FALSE)</f>
        <v>Gammaproteobacteria</v>
      </c>
      <c r="K127" t="str">
        <f>VLOOKUP(D127,gi2taxid!A:E,4,FALSE)</f>
        <v>Nitrococcus mobilis Nb-231</v>
      </c>
    </row>
    <row r="128" spans="1:11" x14ac:dyDescent="0.25">
      <c r="A128" t="s">
        <v>946</v>
      </c>
      <c r="B128" s="3" t="s">
        <v>3298</v>
      </c>
      <c r="C128" t="s">
        <v>898</v>
      </c>
      <c r="D128" t="s">
        <v>899</v>
      </c>
      <c r="E128">
        <v>111</v>
      </c>
      <c r="F128">
        <v>28</v>
      </c>
      <c r="G128">
        <v>97</v>
      </c>
      <c r="H128" s="1">
        <v>9.9999999999999995E-8</v>
      </c>
      <c r="I128">
        <v>50.1</v>
      </c>
      <c r="J128" t="str">
        <f>VLOOKUP(K128,gi2taxid!G:H,2,FALSE)</f>
        <v>Actinobacteria</v>
      </c>
      <c r="K128" t="str">
        <f>VLOOKUP(D128,gi2taxid!A:E,4,FALSE)</f>
        <v>Streptomyces cattleya NRRL 8057 = DSM 46488</v>
      </c>
    </row>
    <row r="129" spans="1:11" x14ac:dyDescent="0.25">
      <c r="A129" t="s">
        <v>943</v>
      </c>
      <c r="B129" s="3" t="s">
        <v>3299</v>
      </c>
      <c r="C129" t="s">
        <v>944</v>
      </c>
      <c r="D129" t="s">
        <v>945</v>
      </c>
      <c r="E129">
        <v>500</v>
      </c>
      <c r="F129">
        <v>21</v>
      </c>
      <c r="G129">
        <v>496</v>
      </c>
      <c r="H129" s="1">
        <v>3.9999999999999998E-20</v>
      </c>
      <c r="I129">
        <v>93.2</v>
      </c>
      <c r="J129" t="str">
        <f>VLOOKUP(K129,gi2taxid!G:H,2,FALSE)</f>
        <v>Actinobacteria</v>
      </c>
      <c r="K129" t="str">
        <f>VLOOKUP(D129,gi2taxid!A:E,4,FALSE)</f>
        <v>Amycolicicoccus subflavus DQS3-9A1</v>
      </c>
    </row>
    <row r="130" spans="1:11" x14ac:dyDescent="0.25">
      <c r="A130" t="s">
        <v>940</v>
      </c>
      <c r="B130" s="3" t="s">
        <v>3300</v>
      </c>
      <c r="C130" t="s">
        <v>941</v>
      </c>
      <c r="D130" t="s">
        <v>942</v>
      </c>
      <c r="E130">
        <v>798</v>
      </c>
      <c r="F130">
        <v>54</v>
      </c>
      <c r="G130">
        <v>818</v>
      </c>
      <c r="H130">
        <v>0</v>
      </c>
      <c r="I130">
        <v>906</v>
      </c>
      <c r="J130" t="str">
        <f>VLOOKUP(K130,gi2taxid!G:H,2,FALSE)</f>
        <v>Bacteroidetes</v>
      </c>
      <c r="K130" t="str">
        <f>VLOOKUP(D130,gi2taxid!A:E,4,FALSE)</f>
        <v>Cyclobacterium marinum DSM 745</v>
      </c>
    </row>
    <row r="131" spans="1:11" x14ac:dyDescent="0.25">
      <c r="A131" t="s">
        <v>935</v>
      </c>
      <c r="B131" s="3" t="s">
        <v>3301</v>
      </c>
      <c r="C131" t="s">
        <v>936</v>
      </c>
      <c r="D131" t="s">
        <v>937</v>
      </c>
      <c r="E131">
        <v>479</v>
      </c>
      <c r="F131">
        <v>30</v>
      </c>
      <c r="G131">
        <v>341</v>
      </c>
      <c r="H131" s="1">
        <v>1.0000000000000001E-32</v>
      </c>
      <c r="I131">
        <v>129</v>
      </c>
      <c r="J131" t="str">
        <f>VLOOKUP(K131,gi2taxid!G:H,2,FALSE)</f>
        <v>unclassified_dsDNA_viruses (CroV)</v>
      </c>
      <c r="K131" t="str">
        <f>VLOOKUP(D131,gi2taxid!A:E,4,FALSE)</f>
        <v>Cafeteria roenbergensis virus BV-PW1</v>
      </c>
    </row>
    <row r="132" spans="1:11" x14ac:dyDescent="0.25">
      <c r="A132" t="s">
        <v>932</v>
      </c>
      <c r="B132" s="3" t="s">
        <v>3302</v>
      </c>
      <c r="C132" t="s">
        <v>933</v>
      </c>
      <c r="D132" t="s">
        <v>934</v>
      </c>
      <c r="E132">
        <v>319</v>
      </c>
      <c r="F132">
        <v>50</v>
      </c>
      <c r="G132">
        <v>66</v>
      </c>
      <c r="H132" s="1">
        <v>1E-14</v>
      </c>
      <c r="I132">
        <v>69.3</v>
      </c>
      <c r="J132" t="str">
        <f>VLOOKUP(K132,gi2taxid!G:H,2,FALSE)</f>
        <v>Metazoa</v>
      </c>
      <c r="K132" t="str">
        <f>VLOOKUP(D132,gi2taxid!A:E,4,FALSE)</f>
        <v>Sarcophilus harrisii</v>
      </c>
    </row>
    <row r="133" spans="1:11" x14ac:dyDescent="0.25">
      <c r="A133" t="s">
        <v>929</v>
      </c>
      <c r="B133" s="3" t="s">
        <v>3303</v>
      </c>
      <c r="C133" t="s">
        <v>930</v>
      </c>
      <c r="D133" t="s">
        <v>931</v>
      </c>
      <c r="E133">
        <v>561</v>
      </c>
      <c r="F133">
        <v>35</v>
      </c>
      <c r="G133">
        <v>237</v>
      </c>
      <c r="H133" s="1">
        <v>2.0000000000000001E-32</v>
      </c>
      <c r="I133">
        <v>124</v>
      </c>
      <c r="J133" t="str">
        <f>VLOOKUP(K133,gi2taxid!G:H,2,FALSE)</f>
        <v>Fungi</v>
      </c>
      <c r="K133" t="str">
        <f>VLOOKUP(D133,gi2taxid!A:E,4,FALSE)</f>
        <v>Laccaria bicolor S238N-H82</v>
      </c>
    </row>
    <row r="134" spans="1:11" x14ac:dyDescent="0.25">
      <c r="A134" t="s">
        <v>927</v>
      </c>
      <c r="B134" s="3">
        <v>0</v>
      </c>
      <c r="C134" t="s">
        <v>65</v>
      </c>
      <c r="D134" t="s">
        <v>928</v>
      </c>
      <c r="E134">
        <v>779</v>
      </c>
      <c r="F134">
        <v>26</v>
      </c>
      <c r="G134">
        <v>110</v>
      </c>
      <c r="H134" s="1">
        <v>3.0000000000000001E-3</v>
      </c>
      <c r="I134">
        <v>38.1</v>
      </c>
      <c r="J134" t="str">
        <f>VLOOKUP(K134,gi2taxid!G:H,2,FALSE)</f>
        <v>Bacillariophyta</v>
      </c>
      <c r="K134" t="str">
        <f>VLOOKUP(D134,gi2taxid!A:E,4,FALSE)</f>
        <v>Thalassiosira pseudonana CCMP1335</v>
      </c>
    </row>
    <row r="135" spans="1:11" x14ac:dyDescent="0.25">
      <c r="A135" t="s">
        <v>922</v>
      </c>
      <c r="B135" s="3" t="s">
        <v>3304</v>
      </c>
      <c r="C135" t="s">
        <v>923</v>
      </c>
      <c r="D135" t="s">
        <v>924</v>
      </c>
      <c r="E135">
        <v>1137</v>
      </c>
      <c r="F135">
        <v>33</v>
      </c>
      <c r="G135">
        <v>92</v>
      </c>
      <c r="H135" s="1">
        <v>3.0000000000000001E-6</v>
      </c>
      <c r="I135">
        <v>47.4</v>
      </c>
      <c r="J135" t="str">
        <f>VLOOKUP(K135,gi2taxid!G:H,2,FALSE)</f>
        <v>Metazoa</v>
      </c>
      <c r="K135" t="str">
        <f>VLOOKUP(D135,gi2taxid!A:E,4,FALSE)</f>
        <v>Caenorhabditis briggsae</v>
      </c>
    </row>
    <row r="136" spans="1:11" x14ac:dyDescent="0.25">
      <c r="A136" t="s">
        <v>919</v>
      </c>
      <c r="B136" s="3">
        <v>0</v>
      </c>
      <c r="C136" t="s">
        <v>920</v>
      </c>
      <c r="D136" t="s">
        <v>921</v>
      </c>
      <c r="E136">
        <v>1235</v>
      </c>
      <c r="F136">
        <v>30</v>
      </c>
      <c r="G136">
        <v>112</v>
      </c>
      <c r="H136" s="1">
        <v>2.9999999999999997E-4</v>
      </c>
      <c r="I136">
        <v>41.6</v>
      </c>
      <c r="J136" t="str">
        <f>VLOOKUP(K136,gi2taxid!G:H,2,FALSE)</f>
        <v>Metazoa</v>
      </c>
      <c r="K136" t="str">
        <f>VLOOKUP(D136,gi2taxid!A:E,4,FALSE)</f>
        <v>Caenorhabditis elegans</v>
      </c>
    </row>
    <row r="137" spans="1:11" x14ac:dyDescent="0.25">
      <c r="A137" t="s">
        <v>917</v>
      </c>
      <c r="B137" s="3" t="s">
        <v>3305</v>
      </c>
      <c r="C137" t="s">
        <v>432</v>
      </c>
      <c r="D137" t="s">
        <v>918</v>
      </c>
      <c r="E137">
        <v>259</v>
      </c>
      <c r="F137">
        <v>51</v>
      </c>
      <c r="G137">
        <v>116</v>
      </c>
      <c r="H137" s="1">
        <v>1.9999999999999999E-34</v>
      </c>
      <c r="I137">
        <v>125</v>
      </c>
      <c r="J137" t="str">
        <f>VLOOKUP(K137,gi2taxid!G:H,2,FALSE)</f>
        <v>Mimiviridae</v>
      </c>
      <c r="K137" t="str">
        <f>VLOOKUP(D137,gi2taxid!A:E,4,FALSE)</f>
        <v>Acanthamoeba polyphaga mimivirus</v>
      </c>
    </row>
    <row r="138" spans="1:11" x14ac:dyDescent="0.25">
      <c r="A138" t="s">
        <v>914</v>
      </c>
      <c r="B138" s="3" t="s">
        <v>3306</v>
      </c>
      <c r="C138" t="s">
        <v>915</v>
      </c>
      <c r="D138" t="s">
        <v>916</v>
      </c>
      <c r="E138">
        <v>200</v>
      </c>
      <c r="F138">
        <v>77</v>
      </c>
      <c r="G138">
        <v>171</v>
      </c>
      <c r="H138" s="1">
        <v>2.9999999999999999E-88</v>
      </c>
      <c r="I138">
        <v>271</v>
      </c>
      <c r="J138" t="str">
        <f>VLOOKUP(K138,gi2taxid!G:H,2,FALSE)</f>
        <v>unclassified_dsDNA_viruses (CroV)</v>
      </c>
      <c r="K138" t="str">
        <f>VLOOKUP(D138,gi2taxid!A:E,4,FALSE)</f>
        <v>Cafeteria roenbergensis virus BV-PW1</v>
      </c>
    </row>
    <row r="139" spans="1:11" x14ac:dyDescent="0.25">
      <c r="A139" t="s">
        <v>911</v>
      </c>
      <c r="B139" s="3" t="s">
        <v>3307</v>
      </c>
      <c r="C139" t="s">
        <v>912</v>
      </c>
      <c r="D139" t="s">
        <v>913</v>
      </c>
      <c r="E139">
        <v>195</v>
      </c>
      <c r="F139">
        <v>38</v>
      </c>
      <c r="G139">
        <v>176</v>
      </c>
      <c r="H139" s="1">
        <v>5.0000000000000004E-31</v>
      </c>
      <c r="I139">
        <v>116</v>
      </c>
      <c r="J139" t="str">
        <f>VLOOKUP(K139,gi2taxid!G:H,2,FALSE)</f>
        <v>delta-epsilon_subdivisions</v>
      </c>
      <c r="K139" t="str">
        <f>VLOOKUP(D139,gi2taxid!A:E,4,FALSE)</f>
        <v>Helicobacter pylori PeCan18</v>
      </c>
    </row>
    <row r="140" spans="1:11" x14ac:dyDescent="0.25">
      <c r="A140" t="s">
        <v>910</v>
      </c>
      <c r="B140" s="3" t="s">
        <v>3308</v>
      </c>
      <c r="C140" t="s">
        <v>678</v>
      </c>
      <c r="D140" t="s">
        <v>679</v>
      </c>
      <c r="E140">
        <v>314</v>
      </c>
      <c r="F140">
        <v>22</v>
      </c>
      <c r="G140">
        <v>321</v>
      </c>
      <c r="H140" s="1">
        <v>3.0000000000000001E-17</v>
      </c>
      <c r="I140">
        <v>81.599999999999994</v>
      </c>
      <c r="J140" t="str">
        <f>VLOOKUP(K140,gi2taxid!G:H,2,FALSE)</f>
        <v>Alphaproteobacteria</v>
      </c>
      <c r="K140" t="str">
        <f>VLOOKUP(D140,gi2taxid!A:E,4,FALSE)</f>
        <v>Sinorhizobium meliloti AK83</v>
      </c>
    </row>
    <row r="141" spans="1:11" x14ac:dyDescent="0.25">
      <c r="A141" t="s">
        <v>906</v>
      </c>
      <c r="B141" s="3" t="s">
        <v>3309</v>
      </c>
      <c r="C141" t="s">
        <v>907</v>
      </c>
      <c r="D141" t="s">
        <v>908</v>
      </c>
      <c r="E141">
        <v>81</v>
      </c>
      <c r="F141">
        <v>37</v>
      </c>
      <c r="G141">
        <v>43</v>
      </c>
      <c r="H141" s="1">
        <v>5.0000000000000001E-3</v>
      </c>
      <c r="I141">
        <v>33.1</v>
      </c>
      <c r="J141" t="str">
        <f>VLOOKUP(K141,gi2taxid!G:H,2,FALSE)</f>
        <v>Bacilli</v>
      </c>
      <c r="K141" t="str">
        <f>VLOOKUP(D141,gi2taxid!A:E,4,FALSE)</f>
        <v>Paenibacillus terrae HPL-003</v>
      </c>
    </row>
    <row r="142" spans="1:11" x14ac:dyDescent="0.25">
      <c r="A142" t="s">
        <v>903</v>
      </c>
      <c r="B142" s="3" t="s">
        <v>3310</v>
      </c>
      <c r="C142" t="s">
        <v>904</v>
      </c>
      <c r="D142" t="s">
        <v>905</v>
      </c>
      <c r="E142">
        <v>1330</v>
      </c>
      <c r="F142">
        <v>27</v>
      </c>
      <c r="G142">
        <v>113</v>
      </c>
      <c r="H142" s="1">
        <v>8.0000000000000004E-4</v>
      </c>
      <c r="I142">
        <v>42</v>
      </c>
      <c r="J142" t="str">
        <f>VLOOKUP(K142,gi2taxid!G:H,2,FALSE)</f>
        <v>Metazoa</v>
      </c>
      <c r="K142" t="str">
        <f>VLOOKUP(D142,gi2taxid!A:E,4,FALSE)</f>
        <v>Saccoglossus kowalevskii</v>
      </c>
    </row>
    <row r="143" spans="1:11" x14ac:dyDescent="0.25">
      <c r="A143" t="s">
        <v>900</v>
      </c>
      <c r="B143" s="3" t="s">
        <v>3311</v>
      </c>
      <c r="C143" t="s">
        <v>901</v>
      </c>
      <c r="D143" t="s">
        <v>902</v>
      </c>
      <c r="E143">
        <v>142</v>
      </c>
      <c r="F143">
        <v>61</v>
      </c>
      <c r="G143">
        <v>141</v>
      </c>
      <c r="H143" s="1">
        <v>3E-57</v>
      </c>
      <c r="I143">
        <v>180</v>
      </c>
      <c r="J143" t="str">
        <f>VLOOKUP(K143,gi2taxid!G:H,2,FALSE)</f>
        <v>Phycodnaviridae</v>
      </c>
      <c r="K143" t="str">
        <f>VLOOKUP(D143,gi2taxid!A:E,4,FALSE)</f>
        <v>Emiliania huxleyi virus 86</v>
      </c>
    </row>
    <row r="144" spans="1:11" x14ac:dyDescent="0.25">
      <c r="A144" t="s">
        <v>897</v>
      </c>
      <c r="B144" s="3" t="s">
        <v>3312</v>
      </c>
      <c r="C144" t="s">
        <v>898</v>
      </c>
      <c r="D144" t="s">
        <v>899</v>
      </c>
      <c r="E144">
        <v>111</v>
      </c>
      <c r="F144">
        <v>31</v>
      </c>
      <c r="G144">
        <v>58</v>
      </c>
      <c r="H144" s="1">
        <v>1E-4</v>
      </c>
      <c r="I144">
        <v>39.299999999999997</v>
      </c>
      <c r="J144" t="str">
        <f>VLOOKUP(K144,gi2taxid!G:H,2,FALSE)</f>
        <v>Actinobacteria</v>
      </c>
      <c r="K144" t="str">
        <f>VLOOKUP(D144,gi2taxid!A:E,4,FALSE)</f>
        <v>Streptomyces cattleya NRRL 8057 = DSM 46488</v>
      </c>
    </row>
    <row r="145" spans="1:11" x14ac:dyDescent="0.25">
      <c r="A145" t="s">
        <v>894</v>
      </c>
      <c r="B145" s="3">
        <v>0</v>
      </c>
      <c r="C145" t="s">
        <v>895</v>
      </c>
      <c r="D145" t="s">
        <v>896</v>
      </c>
      <c r="E145">
        <v>257</v>
      </c>
      <c r="F145">
        <v>36</v>
      </c>
      <c r="G145">
        <v>208</v>
      </c>
      <c r="H145" s="1">
        <v>4.0000000000000002E-33</v>
      </c>
      <c r="I145">
        <v>123</v>
      </c>
      <c r="J145" t="str">
        <f>VLOOKUP(K145,gi2taxid!G:H,2,FALSE)</f>
        <v>Ciliophora</v>
      </c>
      <c r="K145" t="str">
        <f>VLOOKUP(D145,gi2taxid!A:E,4,FALSE)</f>
        <v>Tetrahymena thermophila</v>
      </c>
    </row>
    <row r="146" spans="1:11" x14ac:dyDescent="0.25">
      <c r="A146" t="s">
        <v>891</v>
      </c>
      <c r="B146" s="3" t="s">
        <v>3313</v>
      </c>
      <c r="C146" t="s">
        <v>892</v>
      </c>
      <c r="D146" t="s">
        <v>893</v>
      </c>
      <c r="E146">
        <v>165</v>
      </c>
      <c r="F146">
        <v>34</v>
      </c>
      <c r="G146">
        <v>111</v>
      </c>
      <c r="H146" s="1">
        <v>4.0000000000000002E-9</v>
      </c>
      <c r="I146">
        <v>52.4</v>
      </c>
      <c r="J146" t="str">
        <f>VLOOKUP(K146,gi2taxid!G:H,2,FALSE)</f>
        <v>Actinobacteria</v>
      </c>
      <c r="K146" t="str">
        <f>VLOOKUP(D146,gi2taxid!A:E,4,FALSE)</f>
        <v>Segniliparus rugosus ATCC BAA-974</v>
      </c>
    </row>
    <row r="147" spans="1:11" x14ac:dyDescent="0.25">
      <c r="A147" t="s">
        <v>890</v>
      </c>
      <c r="B147" s="3" t="e">
        <v>#N/A</v>
      </c>
      <c r="H147" s="1"/>
      <c r="J147" t="e">
        <f>VLOOKUP(K147,gi2taxid!G:H,2,FALSE)</f>
        <v>#N/A</v>
      </c>
      <c r="K147" t="e">
        <f>VLOOKUP(D147,gi2taxid!A:E,4,FALSE)</f>
        <v>#N/A</v>
      </c>
    </row>
    <row r="148" spans="1:11" x14ac:dyDescent="0.25">
      <c r="A148" t="s">
        <v>887</v>
      </c>
      <c r="B148" s="3" t="s">
        <v>3314</v>
      </c>
      <c r="C148" t="s">
        <v>888</v>
      </c>
      <c r="D148" t="s">
        <v>889</v>
      </c>
      <c r="E148">
        <v>636</v>
      </c>
      <c r="F148">
        <v>32</v>
      </c>
      <c r="G148">
        <v>75</v>
      </c>
      <c r="H148" s="1">
        <v>6.9999999999999999E-4</v>
      </c>
      <c r="I148">
        <v>38.9</v>
      </c>
      <c r="J148" t="str">
        <f>VLOOKUP(K148,gi2taxid!G:H,2,FALSE)</f>
        <v>Clostridia</v>
      </c>
      <c r="K148" t="str">
        <f>VLOOKUP(D148,gi2taxid!A:E,4,FALSE)</f>
        <v>Clostridium perfringens NCTC 8239</v>
      </c>
    </row>
    <row r="149" spans="1:11" x14ac:dyDescent="0.25">
      <c r="A149" t="s">
        <v>882</v>
      </c>
      <c r="B149" s="3" t="s">
        <v>3315</v>
      </c>
      <c r="C149" t="s">
        <v>883</v>
      </c>
      <c r="D149" t="s">
        <v>884</v>
      </c>
      <c r="E149">
        <v>570</v>
      </c>
      <c r="F149">
        <v>27</v>
      </c>
      <c r="G149">
        <v>257</v>
      </c>
      <c r="H149" s="1">
        <v>7.0000000000000001E-15</v>
      </c>
      <c r="I149">
        <v>79.7</v>
      </c>
      <c r="J149" t="str">
        <f>VLOOKUP(K149,gi2taxid!G:H,2,FALSE)</f>
        <v>Mimiviridae</v>
      </c>
      <c r="K149" t="str">
        <f>VLOOKUP(D149,gi2taxid!A:E,4,FALSE)</f>
        <v>Megavirus chiliensis</v>
      </c>
    </row>
    <row r="150" spans="1:11" x14ac:dyDescent="0.25">
      <c r="A150" t="s">
        <v>879</v>
      </c>
      <c r="B150" s="3" t="s">
        <v>3316</v>
      </c>
      <c r="C150" t="s">
        <v>880</v>
      </c>
      <c r="D150" t="s">
        <v>881</v>
      </c>
      <c r="E150">
        <v>565</v>
      </c>
      <c r="F150">
        <v>62</v>
      </c>
      <c r="G150">
        <v>37</v>
      </c>
      <c r="H150" s="1">
        <v>2.0000000000000002E-5</v>
      </c>
      <c r="I150">
        <v>47</v>
      </c>
      <c r="J150" t="str">
        <f>VLOOKUP(K150,gi2taxid!G:H,2,FALSE)</f>
        <v>Actinobacteria</v>
      </c>
      <c r="K150" t="str">
        <f>VLOOKUP(D150,gi2taxid!A:E,4,FALSE)</f>
        <v>Arthrobacter arilaitensis Re117</v>
      </c>
    </row>
    <row r="151" spans="1:11" x14ac:dyDescent="0.25">
      <c r="A151" t="s">
        <v>876</v>
      </c>
      <c r="B151" s="3" t="s">
        <v>3317</v>
      </c>
      <c r="C151" t="s">
        <v>877</v>
      </c>
      <c r="D151" t="s">
        <v>878</v>
      </c>
      <c r="E151">
        <v>999</v>
      </c>
      <c r="F151">
        <v>38</v>
      </c>
      <c r="G151">
        <v>68</v>
      </c>
      <c r="H151" s="1">
        <v>2.0000000000000001E-4</v>
      </c>
      <c r="I151">
        <v>41.6</v>
      </c>
      <c r="J151" t="str">
        <f>VLOOKUP(K151,gi2taxid!G:H,2,FALSE)</f>
        <v>Streptophyta</v>
      </c>
      <c r="K151" t="str">
        <f>VLOOKUP(D151,gi2taxid!A:E,4,FALSE)</f>
        <v>Ricinus communis</v>
      </c>
    </row>
    <row r="152" spans="1:11" x14ac:dyDescent="0.25">
      <c r="A152" t="s">
        <v>873</v>
      </c>
      <c r="B152" s="3">
        <v>0</v>
      </c>
      <c r="C152" t="s">
        <v>874</v>
      </c>
      <c r="D152" t="s">
        <v>875</v>
      </c>
      <c r="E152">
        <v>270</v>
      </c>
      <c r="F152">
        <v>29</v>
      </c>
      <c r="G152">
        <v>228</v>
      </c>
      <c r="H152" s="1">
        <v>7.0000000000000005E-14</v>
      </c>
      <c r="I152">
        <v>68.900000000000006</v>
      </c>
      <c r="J152" t="str">
        <f>VLOOKUP(K152,gi2taxid!G:H,2,FALSE)</f>
        <v>Metazoa</v>
      </c>
      <c r="K152" t="str">
        <f>VLOOKUP(D152,gi2taxid!A:E,4,FALSE)</f>
        <v>Taeniopygia guttata</v>
      </c>
    </row>
    <row r="153" spans="1:11" x14ac:dyDescent="0.25">
      <c r="A153" t="s">
        <v>870</v>
      </c>
      <c r="B153" s="3" t="s">
        <v>3318</v>
      </c>
      <c r="C153" t="s">
        <v>871</v>
      </c>
      <c r="D153" t="s">
        <v>872</v>
      </c>
      <c r="E153">
        <v>198</v>
      </c>
      <c r="F153">
        <v>33</v>
      </c>
      <c r="G153">
        <v>78</v>
      </c>
      <c r="H153" s="1">
        <v>1E-3</v>
      </c>
      <c r="I153">
        <v>37.700000000000003</v>
      </c>
      <c r="J153" t="str">
        <f>VLOOKUP(K153,gi2taxid!G:H,2,FALSE)</f>
        <v>Alphaproteobacteria</v>
      </c>
      <c r="K153" t="str">
        <f>VLOOKUP(D153,gi2taxid!A:E,4,FALSE)</f>
        <v>Roseobacter sp. MED193</v>
      </c>
    </row>
    <row r="154" spans="1:11" x14ac:dyDescent="0.25">
      <c r="A154" t="s">
        <v>867</v>
      </c>
      <c r="B154" s="3" t="s">
        <v>3319</v>
      </c>
      <c r="C154" t="s">
        <v>868</v>
      </c>
      <c r="D154" t="s">
        <v>869</v>
      </c>
      <c r="E154">
        <v>217</v>
      </c>
      <c r="F154">
        <v>39</v>
      </c>
      <c r="G154">
        <v>197</v>
      </c>
      <c r="H154" s="1">
        <v>4.0000000000000003E-37</v>
      </c>
      <c r="I154">
        <v>134</v>
      </c>
      <c r="J154" t="str">
        <f>VLOOKUP(K154,gi2taxid!G:H,2,FALSE)</f>
        <v>Clostridia</v>
      </c>
      <c r="K154" t="str">
        <f>VLOOKUP(D154,gi2taxid!A:E,4,FALSE)</f>
        <v>Ruminococcus albus 7</v>
      </c>
    </row>
    <row r="155" spans="1:11" x14ac:dyDescent="0.25">
      <c r="A155" t="s">
        <v>864</v>
      </c>
      <c r="B155" s="3" t="s">
        <v>3320</v>
      </c>
      <c r="C155" t="s">
        <v>865</v>
      </c>
      <c r="D155" t="s">
        <v>866</v>
      </c>
      <c r="E155">
        <v>1109</v>
      </c>
      <c r="F155">
        <v>28</v>
      </c>
      <c r="G155">
        <v>71</v>
      </c>
      <c r="H155">
        <v>1.2999999999999999E-2</v>
      </c>
      <c r="I155">
        <v>36.200000000000003</v>
      </c>
      <c r="J155" t="str">
        <f>VLOOKUP(K155,gi2taxid!G:H,2,FALSE)</f>
        <v>Fungi</v>
      </c>
      <c r="K155" t="str">
        <f>VLOOKUP(D155,gi2taxid!A:E,4,FALSE)</f>
        <v>Zygosaccharomyces rouxii CBS 732</v>
      </c>
    </row>
    <row r="156" spans="1:11" x14ac:dyDescent="0.25">
      <c r="A156" t="s">
        <v>862</v>
      </c>
      <c r="B156" s="3">
        <v>0</v>
      </c>
      <c r="C156" t="s">
        <v>639</v>
      </c>
      <c r="D156" t="s">
        <v>863</v>
      </c>
      <c r="E156">
        <v>125</v>
      </c>
      <c r="F156">
        <v>29</v>
      </c>
      <c r="G156">
        <v>48</v>
      </c>
      <c r="H156">
        <v>5.0999999999999997E-2</v>
      </c>
      <c r="I156">
        <v>30</v>
      </c>
      <c r="J156" t="str">
        <f>VLOOKUP(K156,gi2taxid!G:H,2,FALSE)</f>
        <v>Bacteroidetes</v>
      </c>
      <c r="K156" t="str">
        <f>VLOOKUP(D156,gi2taxid!A:E,4,FALSE)</f>
        <v>Muricauda ruestringensis DSM 13258</v>
      </c>
    </row>
    <row r="157" spans="1:11" x14ac:dyDescent="0.25">
      <c r="A157" t="s">
        <v>859</v>
      </c>
      <c r="B157" s="3" t="s">
        <v>3321</v>
      </c>
      <c r="C157" t="s">
        <v>860</v>
      </c>
      <c r="D157" t="s">
        <v>861</v>
      </c>
      <c r="E157">
        <v>569</v>
      </c>
      <c r="F157">
        <v>31</v>
      </c>
      <c r="G157">
        <v>86</v>
      </c>
      <c r="H157" s="1">
        <v>1.0999999999999999E-2</v>
      </c>
      <c r="I157">
        <v>35</v>
      </c>
      <c r="J157" t="str">
        <f>VLOOKUP(K157,gi2taxid!G:H,2,FALSE)</f>
        <v>Apicomplexa</v>
      </c>
      <c r="K157" t="str">
        <f>VLOOKUP(D157,gi2taxid!A:E,4,FALSE)</f>
        <v>Cryptosporidium muris RN66</v>
      </c>
    </row>
    <row r="158" spans="1:11" x14ac:dyDescent="0.25">
      <c r="A158" t="s">
        <v>855</v>
      </c>
      <c r="B158" s="3" t="s">
        <v>3322</v>
      </c>
      <c r="C158" t="s">
        <v>856</v>
      </c>
      <c r="D158" t="s">
        <v>857</v>
      </c>
      <c r="E158">
        <v>2175</v>
      </c>
      <c r="F158">
        <v>35</v>
      </c>
      <c r="G158">
        <v>147</v>
      </c>
      <c r="H158" s="1">
        <v>9.9999999999999995E-7</v>
      </c>
      <c r="I158">
        <v>51.2</v>
      </c>
      <c r="J158" t="str">
        <f>VLOOKUP(K158,gi2taxid!G:H,2,FALSE)</f>
        <v>Metazoa</v>
      </c>
      <c r="K158" t="str">
        <f>VLOOKUP(D158,gi2taxid!A:E,4,FALSE)</f>
        <v>Sarcophilus harrisii</v>
      </c>
    </row>
    <row r="159" spans="1:11" x14ac:dyDescent="0.25">
      <c r="A159" t="s">
        <v>852</v>
      </c>
      <c r="B159" s="3" t="s">
        <v>3323</v>
      </c>
      <c r="C159" t="s">
        <v>853</v>
      </c>
      <c r="D159" t="s">
        <v>854</v>
      </c>
      <c r="E159">
        <v>506</v>
      </c>
      <c r="F159">
        <v>44</v>
      </c>
      <c r="G159">
        <v>547</v>
      </c>
      <c r="H159" s="1">
        <v>3.0000000000000002E-140</v>
      </c>
      <c r="I159">
        <v>418</v>
      </c>
      <c r="J159" t="str">
        <f>VLOOKUP(K159,gi2taxid!G:H,2,FALSE)</f>
        <v>unclassified_dsDNA_viruses (CroV)</v>
      </c>
      <c r="K159" t="str">
        <f>VLOOKUP(D159,gi2taxid!A:E,4,FALSE)</f>
        <v>Cafeteria roenbergensis virus BV-PW1</v>
      </c>
    </row>
    <row r="160" spans="1:11" x14ac:dyDescent="0.25">
      <c r="A160" t="s">
        <v>847</v>
      </c>
      <c r="B160" s="3" t="s">
        <v>3324</v>
      </c>
      <c r="C160" t="s">
        <v>848</v>
      </c>
      <c r="D160" t="s">
        <v>849</v>
      </c>
      <c r="E160">
        <v>415</v>
      </c>
      <c r="F160">
        <v>35</v>
      </c>
      <c r="G160">
        <v>399</v>
      </c>
      <c r="H160" s="1">
        <v>1E-62</v>
      </c>
      <c r="I160">
        <v>209</v>
      </c>
      <c r="J160" t="str">
        <f>VLOOKUP(K160,gi2taxid!G:H,2,FALSE)</f>
        <v>Mimiviridae</v>
      </c>
      <c r="K160" t="str">
        <f>VLOOKUP(D160,gi2taxid!A:E,4,FALSE)</f>
        <v>Megavirus chiliensis</v>
      </c>
    </row>
    <row r="161" spans="1:11" x14ac:dyDescent="0.25">
      <c r="A161" t="s">
        <v>844</v>
      </c>
      <c r="B161" s="3" t="s">
        <v>3325</v>
      </c>
      <c r="C161" t="s">
        <v>845</v>
      </c>
      <c r="D161" t="s">
        <v>846</v>
      </c>
      <c r="E161">
        <v>451</v>
      </c>
      <c r="F161">
        <v>33</v>
      </c>
      <c r="G161">
        <v>78</v>
      </c>
      <c r="H161" s="1">
        <v>1.7999999999999999E-2</v>
      </c>
      <c r="I161">
        <v>36.6</v>
      </c>
      <c r="J161" t="str">
        <f>VLOOKUP(K161,gi2taxid!G:H,2,FALSE)</f>
        <v>Metazoa</v>
      </c>
      <c r="K161" t="str">
        <f>VLOOKUP(D161,gi2taxid!A:E,4,FALSE)</f>
        <v>Caenorhabditis remanei</v>
      </c>
    </row>
    <row r="162" spans="1:11" x14ac:dyDescent="0.25">
      <c r="A162" t="s">
        <v>843</v>
      </c>
      <c r="B162" s="3" t="e">
        <v>#N/A</v>
      </c>
      <c r="H162" s="1"/>
      <c r="J162" t="e">
        <f>VLOOKUP(K162,gi2taxid!G:H,2,FALSE)</f>
        <v>#N/A</v>
      </c>
      <c r="K162" t="e">
        <f>VLOOKUP(D162,gi2taxid!A:E,4,FALSE)</f>
        <v>#N/A</v>
      </c>
    </row>
    <row r="163" spans="1:11" x14ac:dyDescent="0.25">
      <c r="A163" t="s">
        <v>840</v>
      </c>
      <c r="B163" s="3" t="s">
        <v>3326</v>
      </c>
      <c r="C163" t="s">
        <v>841</v>
      </c>
      <c r="D163" t="s">
        <v>842</v>
      </c>
      <c r="E163">
        <v>1569</v>
      </c>
      <c r="F163">
        <v>41</v>
      </c>
      <c r="G163">
        <v>66</v>
      </c>
      <c r="H163" s="1">
        <v>1E-3</v>
      </c>
      <c r="I163">
        <v>38.9</v>
      </c>
      <c r="J163" t="str">
        <f>VLOOKUP(K163,gi2taxid!G:H,2,FALSE)</f>
        <v>Alphaproteobacteria</v>
      </c>
      <c r="K163" t="str">
        <f>VLOOKUP(D163,gi2taxid!A:E,4,FALSE)</f>
        <v>Bartonella elizabethae Re6043vi</v>
      </c>
    </row>
    <row r="164" spans="1:11" x14ac:dyDescent="0.25">
      <c r="A164" t="s">
        <v>838</v>
      </c>
      <c r="B164" s="3" t="s">
        <v>3327</v>
      </c>
      <c r="C164" t="s">
        <v>38</v>
      </c>
      <c r="D164" t="s">
        <v>839</v>
      </c>
      <c r="E164">
        <v>1507</v>
      </c>
      <c r="F164">
        <v>32</v>
      </c>
      <c r="G164">
        <v>59</v>
      </c>
      <c r="H164" s="1">
        <v>8.9999999999999998E-4</v>
      </c>
      <c r="I164">
        <v>37.4</v>
      </c>
      <c r="J164" t="str">
        <f>VLOOKUP(K164,gi2taxid!G:H,2,FALSE)</f>
        <v>Metazoa</v>
      </c>
      <c r="K164" t="str">
        <f>VLOOKUP(D164,gi2taxid!A:E,4,FALSE)</f>
        <v>Nematostella vectensis</v>
      </c>
    </row>
    <row r="165" spans="1:11" x14ac:dyDescent="0.25">
      <c r="A165" t="s">
        <v>835</v>
      </c>
      <c r="B165" s="3" t="s">
        <v>3328</v>
      </c>
      <c r="C165" t="s">
        <v>836</v>
      </c>
      <c r="D165" t="s">
        <v>837</v>
      </c>
      <c r="E165">
        <v>569</v>
      </c>
      <c r="F165">
        <v>38</v>
      </c>
      <c r="G165">
        <v>50</v>
      </c>
      <c r="H165" s="1">
        <v>1.0999999999999999E-2</v>
      </c>
      <c r="I165">
        <v>33.5</v>
      </c>
      <c r="J165" t="str">
        <f>VLOOKUP(K165,gi2taxid!G:H,2,FALSE)</f>
        <v>Metazoa</v>
      </c>
      <c r="K165" t="str">
        <f>VLOOKUP(D165,gi2taxid!A:E,4,FALSE)</f>
        <v>Callithrix jacchus</v>
      </c>
    </row>
    <row r="166" spans="1:11" x14ac:dyDescent="0.25">
      <c r="A166" t="s">
        <v>832</v>
      </c>
      <c r="B166" s="3" t="s">
        <v>3329</v>
      </c>
      <c r="C166" t="s">
        <v>833</v>
      </c>
      <c r="D166" t="s">
        <v>834</v>
      </c>
      <c r="E166">
        <v>475</v>
      </c>
      <c r="F166">
        <v>35</v>
      </c>
      <c r="G166">
        <v>71</v>
      </c>
      <c r="H166" s="1">
        <v>2E-3</v>
      </c>
      <c r="I166">
        <v>36.6</v>
      </c>
      <c r="J166" t="str">
        <f>VLOOKUP(K166,gi2taxid!G:H,2,FALSE)</f>
        <v>Betaproteobacteria</v>
      </c>
      <c r="K166" t="str">
        <f>VLOOKUP(D166,gi2taxid!A:E,4,FALSE)</f>
        <v>Achromobacter piechaudii ATCC 43553</v>
      </c>
    </row>
    <row r="167" spans="1:11" x14ac:dyDescent="0.25">
      <c r="A167" t="s">
        <v>829</v>
      </c>
      <c r="B167" s="3" t="s">
        <v>3330</v>
      </c>
      <c r="C167" t="s">
        <v>830</v>
      </c>
      <c r="D167" t="s">
        <v>831</v>
      </c>
      <c r="E167">
        <v>314</v>
      </c>
      <c r="F167">
        <v>29</v>
      </c>
      <c r="G167">
        <v>84</v>
      </c>
      <c r="H167" s="1">
        <v>7.0000000000000001E-3</v>
      </c>
      <c r="I167">
        <v>35</v>
      </c>
      <c r="J167" t="str">
        <f>VLOOKUP(K167,gi2taxid!G:H,2,FALSE)</f>
        <v>Methanococci</v>
      </c>
      <c r="K167" t="str">
        <f>VLOOKUP(D167,gi2taxid!A:E,4,FALSE)</f>
        <v>Methanococcus maripaludis S2</v>
      </c>
    </row>
    <row r="168" spans="1:11" x14ac:dyDescent="0.25">
      <c r="A168" t="s">
        <v>826</v>
      </c>
      <c r="B168" s="3" t="s">
        <v>3331</v>
      </c>
      <c r="C168" t="s">
        <v>827</v>
      </c>
      <c r="D168" t="s">
        <v>828</v>
      </c>
      <c r="E168">
        <v>1627</v>
      </c>
      <c r="F168">
        <v>31</v>
      </c>
      <c r="G168">
        <v>110</v>
      </c>
      <c r="H168" s="1">
        <v>4.0000000000000002E-4</v>
      </c>
      <c r="I168">
        <v>39.700000000000003</v>
      </c>
      <c r="J168" t="str">
        <f>VLOOKUP(K168,gi2taxid!G:H,2,FALSE)</f>
        <v>Fungi</v>
      </c>
      <c r="K168" t="str">
        <f>VLOOKUP(D168,gi2taxid!A:E,4,FALSE)</f>
        <v>Sclerotinia sclerotiorum 1980 UF-70</v>
      </c>
    </row>
    <row r="169" spans="1:11" x14ac:dyDescent="0.25">
      <c r="A169" t="s">
        <v>823</v>
      </c>
      <c r="B169" s="3" t="s">
        <v>3332</v>
      </c>
      <c r="C169" t="s">
        <v>824</v>
      </c>
      <c r="D169" t="s">
        <v>825</v>
      </c>
      <c r="E169">
        <v>98</v>
      </c>
      <c r="F169">
        <v>27</v>
      </c>
      <c r="G169">
        <v>78</v>
      </c>
      <c r="H169" s="1">
        <v>1.4999999999999999E-2</v>
      </c>
      <c r="I169">
        <v>34.299999999999997</v>
      </c>
      <c r="J169" t="str">
        <f>VLOOKUP(K169,gi2taxid!G:H,2,FALSE)</f>
        <v>Halobacteria</v>
      </c>
      <c r="K169" t="str">
        <f>VLOOKUP(D169,gi2taxid!A:E,4,FALSE)</f>
        <v>Halalkalicoccus jeotgali B3</v>
      </c>
    </row>
    <row r="170" spans="1:11" x14ac:dyDescent="0.25">
      <c r="A170" t="s">
        <v>820</v>
      </c>
      <c r="B170" s="3" t="s">
        <v>3333</v>
      </c>
      <c r="C170" t="s">
        <v>821</v>
      </c>
      <c r="D170" t="s">
        <v>822</v>
      </c>
      <c r="E170">
        <v>509</v>
      </c>
      <c r="F170">
        <v>25</v>
      </c>
      <c r="G170">
        <v>136</v>
      </c>
      <c r="H170" s="1">
        <v>6.9999999999999999E-4</v>
      </c>
      <c r="I170">
        <v>40.799999999999997</v>
      </c>
      <c r="J170" t="str">
        <f>VLOOKUP(K170,gi2taxid!G:H,2,FALSE)</f>
        <v>Actinobacteria</v>
      </c>
      <c r="K170" t="str">
        <f>VLOOKUP(D170,gi2taxid!A:E,4,FALSE)</f>
        <v>Bifidobacterium dentium ATCC 27679</v>
      </c>
    </row>
    <row r="171" spans="1:11" x14ac:dyDescent="0.25">
      <c r="A171" t="s">
        <v>817</v>
      </c>
      <c r="B171" s="3" t="s">
        <v>3334</v>
      </c>
      <c r="C171" t="s">
        <v>818</v>
      </c>
      <c r="D171" t="s">
        <v>819</v>
      </c>
      <c r="E171">
        <v>495</v>
      </c>
      <c r="F171">
        <v>31</v>
      </c>
      <c r="G171">
        <v>65</v>
      </c>
      <c r="H171" s="1">
        <v>1E-3</v>
      </c>
      <c r="I171">
        <v>36.6</v>
      </c>
      <c r="J171" t="str">
        <f>VLOOKUP(K171,gi2taxid!G:H,2,FALSE)</f>
        <v>Bacteroidetes</v>
      </c>
      <c r="K171" t="str">
        <f>VLOOKUP(D171,gi2taxid!A:E,4,FALSE)</f>
        <v>Bizionia argentinensis JUB59</v>
      </c>
    </row>
    <row r="172" spans="1:11" x14ac:dyDescent="0.25">
      <c r="A172" t="s">
        <v>813</v>
      </c>
      <c r="B172" s="3" t="s">
        <v>3335</v>
      </c>
      <c r="C172" t="s">
        <v>432</v>
      </c>
      <c r="D172" t="s">
        <v>814</v>
      </c>
      <c r="E172">
        <v>95</v>
      </c>
      <c r="F172">
        <v>37</v>
      </c>
      <c r="G172">
        <v>62</v>
      </c>
      <c r="H172" s="1">
        <v>3.0000000000000001E-6</v>
      </c>
      <c r="I172">
        <v>41.6</v>
      </c>
      <c r="J172" t="str">
        <f>VLOOKUP(K172,gi2taxid!G:H,2,FALSE)</f>
        <v>Mimiviridae</v>
      </c>
      <c r="K172" t="str">
        <f>VLOOKUP(D172,gi2taxid!A:E,4,FALSE)</f>
        <v>Acanthamoeba polyphaga mimivirus</v>
      </c>
    </row>
    <row r="173" spans="1:11" x14ac:dyDescent="0.25">
      <c r="A173" t="s">
        <v>810</v>
      </c>
      <c r="B173" s="3" t="s">
        <v>3336</v>
      </c>
      <c r="C173" t="s">
        <v>811</v>
      </c>
      <c r="D173" t="s">
        <v>812</v>
      </c>
      <c r="E173">
        <v>367</v>
      </c>
      <c r="F173">
        <v>28</v>
      </c>
      <c r="G173">
        <v>110</v>
      </c>
      <c r="H173" s="1">
        <v>2E-3</v>
      </c>
      <c r="I173">
        <v>39.700000000000003</v>
      </c>
      <c r="J173" t="str">
        <f>VLOOKUP(K173,gi2taxid!G:H,2,FALSE)</f>
        <v>Metazoa</v>
      </c>
      <c r="K173" t="str">
        <f>VLOOKUP(D173,gi2taxid!A:E,4,FALSE)</f>
        <v>Bos taurus</v>
      </c>
    </row>
    <row r="174" spans="1:11" x14ac:dyDescent="0.25">
      <c r="A174" t="s">
        <v>807</v>
      </c>
      <c r="B174" s="3" t="s">
        <v>3308</v>
      </c>
      <c r="C174" t="s">
        <v>808</v>
      </c>
      <c r="D174" t="s">
        <v>809</v>
      </c>
      <c r="E174">
        <v>358</v>
      </c>
      <c r="F174">
        <v>42</v>
      </c>
      <c r="G174">
        <v>52</v>
      </c>
      <c r="H174" s="1">
        <v>5.0000000000000001E-4</v>
      </c>
      <c r="I174">
        <v>39.299999999999997</v>
      </c>
      <c r="J174" t="str">
        <f>VLOOKUP(K174,gi2taxid!G:H,2,FALSE)</f>
        <v>Bacilli</v>
      </c>
      <c r="K174" t="str">
        <f>VLOOKUP(D174,gi2taxid!A:E,4,FALSE)</f>
        <v>Bacillus thuringiensis BMB171</v>
      </c>
    </row>
    <row r="175" spans="1:11" x14ac:dyDescent="0.25">
      <c r="A175" t="s">
        <v>804</v>
      </c>
      <c r="B175" s="3" t="s">
        <v>3337</v>
      </c>
      <c r="C175" t="s">
        <v>805</v>
      </c>
      <c r="D175" t="s">
        <v>806</v>
      </c>
      <c r="E175">
        <v>785</v>
      </c>
      <c r="F175">
        <v>34</v>
      </c>
      <c r="G175">
        <v>82</v>
      </c>
      <c r="H175" s="1">
        <v>4.0000000000000001E-3</v>
      </c>
      <c r="I175">
        <v>39.700000000000003</v>
      </c>
      <c r="J175" t="str">
        <f>VLOOKUP(K175,gi2taxid!G:H,2,FALSE)</f>
        <v>Gammaproteobacteria</v>
      </c>
      <c r="K175" t="str">
        <f>VLOOKUP(D175,gi2taxid!A:E,4,FALSE)</f>
        <v>Photobacterium leiognathi subsp. mandapamensis svers.1.1.</v>
      </c>
    </row>
    <row r="176" spans="1:11" x14ac:dyDescent="0.25">
      <c r="A176" t="s">
        <v>801</v>
      </c>
      <c r="B176" s="3" t="s">
        <v>3338</v>
      </c>
      <c r="C176" t="s">
        <v>802</v>
      </c>
      <c r="D176" t="s">
        <v>803</v>
      </c>
      <c r="E176">
        <v>208</v>
      </c>
      <c r="F176">
        <v>52</v>
      </c>
      <c r="G176">
        <v>23</v>
      </c>
      <c r="H176" s="1">
        <v>0.02</v>
      </c>
      <c r="I176">
        <v>32.700000000000003</v>
      </c>
      <c r="J176" t="str">
        <f>VLOOKUP(K176,gi2taxid!G:H,2,FALSE)</f>
        <v>Alphaproteobacteria</v>
      </c>
      <c r="K176" t="str">
        <f>VLOOKUP(D176,gi2taxid!A:E,4,FALSE)</f>
        <v>Caulobacter sp. AP07</v>
      </c>
    </row>
    <row r="177" spans="1:11" x14ac:dyDescent="0.25">
      <c r="A177" t="s">
        <v>800</v>
      </c>
      <c r="B177" s="3" t="e">
        <v>#N/A</v>
      </c>
      <c r="H177" s="1"/>
      <c r="J177" t="e">
        <f>VLOOKUP(K177,gi2taxid!G:H,2,FALSE)</f>
        <v>#N/A</v>
      </c>
      <c r="K177" t="e">
        <f>VLOOKUP(D177,gi2taxid!A:E,4,FALSE)</f>
        <v>#N/A</v>
      </c>
    </row>
    <row r="178" spans="1:11" x14ac:dyDescent="0.25">
      <c r="A178" t="s">
        <v>797</v>
      </c>
      <c r="B178" s="3" t="s">
        <v>3339</v>
      </c>
      <c r="C178" t="s">
        <v>798</v>
      </c>
      <c r="D178" t="s">
        <v>799</v>
      </c>
      <c r="E178">
        <v>410</v>
      </c>
      <c r="F178">
        <v>23</v>
      </c>
      <c r="G178">
        <v>311</v>
      </c>
      <c r="H178" s="1">
        <v>8.0000000000000003E-10</v>
      </c>
      <c r="I178">
        <v>60.8</v>
      </c>
      <c r="J178" t="str">
        <f>VLOOKUP(K178,gi2taxid!G:H,2,FALSE)</f>
        <v>unclassified_dsDNA_viruses (Marseil)</v>
      </c>
      <c r="K178" t="str">
        <f>VLOOKUP(D178,gi2taxid!A:E,4,FALSE)</f>
        <v>Marseillevirus</v>
      </c>
    </row>
    <row r="179" spans="1:11" x14ac:dyDescent="0.25">
      <c r="A179" t="s">
        <v>794</v>
      </c>
      <c r="B179" s="3" t="s">
        <v>3340</v>
      </c>
      <c r="C179" t="s">
        <v>795</v>
      </c>
      <c r="D179" t="s">
        <v>796</v>
      </c>
      <c r="E179">
        <v>648</v>
      </c>
      <c r="F179">
        <v>39</v>
      </c>
      <c r="G179">
        <v>46</v>
      </c>
      <c r="H179" s="1">
        <v>1.6E-2</v>
      </c>
      <c r="I179">
        <v>32.700000000000003</v>
      </c>
      <c r="J179" t="str">
        <f>VLOOKUP(K179,gi2taxid!G:H,2,FALSE)</f>
        <v>Bacteroidetes</v>
      </c>
      <c r="K179" t="str">
        <f>VLOOKUP(D179,gi2taxid!A:E,4,FALSE)</f>
        <v>Bacteroides faecis MAJ27</v>
      </c>
    </row>
    <row r="180" spans="1:11" x14ac:dyDescent="0.25">
      <c r="A180" t="s">
        <v>791</v>
      </c>
      <c r="B180" s="3" t="s">
        <v>3341</v>
      </c>
      <c r="C180" t="s">
        <v>792</v>
      </c>
      <c r="D180" t="s">
        <v>793</v>
      </c>
      <c r="E180">
        <v>335</v>
      </c>
      <c r="F180">
        <v>23</v>
      </c>
      <c r="G180">
        <v>286</v>
      </c>
      <c r="H180" s="1">
        <v>5.0000000000000003E-10</v>
      </c>
      <c r="I180">
        <v>60.8</v>
      </c>
      <c r="J180" t="str">
        <f>VLOOKUP(K180,gi2taxid!G:H,2,FALSE)</f>
        <v>Fungi</v>
      </c>
      <c r="K180" t="str">
        <f>VLOOKUP(D180,gi2taxid!A:E,4,FALSE)</f>
        <v>Sclerotinia sclerotiorum 1980 UF-70</v>
      </c>
    </row>
    <row r="181" spans="1:11" x14ac:dyDescent="0.25">
      <c r="A181" t="s">
        <v>788</v>
      </c>
      <c r="B181" s="3" t="s">
        <v>3342</v>
      </c>
      <c r="C181" t="s">
        <v>789</v>
      </c>
      <c r="D181" t="s">
        <v>790</v>
      </c>
      <c r="E181">
        <v>306</v>
      </c>
      <c r="F181">
        <v>38</v>
      </c>
      <c r="G181">
        <v>64</v>
      </c>
      <c r="H181" s="1">
        <v>8.9999999999999993E-3</v>
      </c>
      <c r="I181">
        <v>36.6</v>
      </c>
      <c r="J181" t="str">
        <f>VLOOKUP(K181,gi2taxid!G:H,2,FALSE)</f>
        <v>Betaproteobacteria</v>
      </c>
      <c r="K181" t="str">
        <f>VLOOKUP(D181,gi2taxid!A:E,4,FALSE)</f>
        <v>Kingella kingae PYKK081</v>
      </c>
    </row>
    <row r="182" spans="1:11" x14ac:dyDescent="0.25">
      <c r="A182" t="s">
        <v>785</v>
      </c>
      <c r="B182" s="3" t="s">
        <v>3343</v>
      </c>
      <c r="C182" t="s">
        <v>786</v>
      </c>
      <c r="D182" t="s">
        <v>787</v>
      </c>
      <c r="E182">
        <v>110</v>
      </c>
      <c r="F182">
        <v>41</v>
      </c>
      <c r="G182">
        <v>32</v>
      </c>
      <c r="H182" s="1">
        <v>4.0000000000000002E-4</v>
      </c>
      <c r="I182">
        <v>38.1</v>
      </c>
      <c r="J182" t="str">
        <f>VLOOKUP(K182,gi2taxid!G:H,2,FALSE)</f>
        <v>Gammaproteobacteria</v>
      </c>
      <c r="K182" t="str">
        <f>VLOOKUP(D182,gi2taxid!A:E,4,FALSE)</f>
        <v>Proteus penneri ATCC 35198</v>
      </c>
    </row>
    <row r="183" spans="1:11" x14ac:dyDescent="0.25">
      <c r="A183" t="s">
        <v>782</v>
      </c>
      <c r="B183" s="3" t="s">
        <v>3344</v>
      </c>
      <c r="C183" t="s">
        <v>783</v>
      </c>
      <c r="D183" t="s">
        <v>784</v>
      </c>
      <c r="E183">
        <v>231</v>
      </c>
      <c r="F183">
        <v>30</v>
      </c>
      <c r="G183">
        <v>152</v>
      </c>
      <c r="H183" s="1">
        <v>4.0000000000000003E-5</v>
      </c>
      <c r="I183">
        <v>45.4</v>
      </c>
      <c r="J183" t="str">
        <f>VLOOKUP(K183,gi2taxid!G:H,2,FALSE)</f>
        <v>Phycodnaviridae</v>
      </c>
      <c r="K183" t="str">
        <f>VLOOKUP(D183,gi2taxid!A:E,4,FALSE)</f>
        <v>Paramecium bursaria Chlorella virus FR483</v>
      </c>
    </row>
    <row r="184" spans="1:11" x14ac:dyDescent="0.25">
      <c r="A184" t="s">
        <v>779</v>
      </c>
      <c r="B184" s="3" t="s">
        <v>3345</v>
      </c>
      <c r="C184" t="s">
        <v>780</v>
      </c>
      <c r="D184" t="s">
        <v>781</v>
      </c>
      <c r="E184">
        <v>324</v>
      </c>
      <c r="F184">
        <v>33</v>
      </c>
      <c r="G184">
        <v>268</v>
      </c>
      <c r="H184" s="1">
        <v>3.0000000000000002E-36</v>
      </c>
      <c r="I184">
        <v>135</v>
      </c>
      <c r="J184" t="str">
        <f>VLOOKUP(K184,gi2taxid!G:H,2,FALSE)</f>
        <v>Fungi</v>
      </c>
      <c r="K184" t="str">
        <f>VLOOKUP(D184,gi2taxid!A:E,4,FALSE)</f>
        <v>Phaeosphaeria nodorum SN15</v>
      </c>
    </row>
    <row r="185" spans="1:11" x14ac:dyDescent="0.25">
      <c r="A185" t="s">
        <v>776</v>
      </c>
      <c r="B185" s="3">
        <v>0</v>
      </c>
      <c r="C185" t="s">
        <v>777</v>
      </c>
      <c r="D185" t="s">
        <v>778</v>
      </c>
      <c r="E185">
        <v>225</v>
      </c>
      <c r="F185">
        <v>25</v>
      </c>
      <c r="G185">
        <v>204</v>
      </c>
      <c r="H185" s="1">
        <v>5.9999999999999997E-15</v>
      </c>
      <c r="I185">
        <v>71.599999999999994</v>
      </c>
      <c r="J185" t="str">
        <f>VLOOKUP(K185,gi2taxid!G:H,2,FALSE)</f>
        <v>Phycodnaviridae</v>
      </c>
      <c r="K185" t="str">
        <f>VLOOKUP(D185,gi2taxid!A:E,4,FALSE)</f>
        <v>Ostreococcus tauri virus 1</v>
      </c>
    </row>
    <row r="186" spans="1:11" x14ac:dyDescent="0.25">
      <c r="A186" t="s">
        <v>773</v>
      </c>
      <c r="B186" s="3" t="s">
        <v>3346</v>
      </c>
      <c r="C186" t="s">
        <v>774</v>
      </c>
      <c r="D186" t="s">
        <v>775</v>
      </c>
      <c r="E186">
        <v>518</v>
      </c>
      <c r="F186">
        <v>30</v>
      </c>
      <c r="G186">
        <v>80</v>
      </c>
      <c r="H186" s="1">
        <v>6.0000000000000001E-3</v>
      </c>
      <c r="I186">
        <v>37.4</v>
      </c>
      <c r="J186" t="str">
        <f>VLOOKUP(K186,gi2taxid!G:H,2,FALSE)</f>
        <v>Bacteroidetes</v>
      </c>
      <c r="K186" t="str">
        <f>VLOOKUP(D186,gi2taxid!A:E,4,FALSE)</f>
        <v>Odoribacter splanchnicus DSM 20712</v>
      </c>
    </row>
    <row r="187" spans="1:11" x14ac:dyDescent="0.25">
      <c r="A187" t="s">
        <v>770</v>
      </c>
      <c r="B187" s="3" t="s">
        <v>3347</v>
      </c>
      <c r="C187" t="s">
        <v>771</v>
      </c>
      <c r="D187" t="s">
        <v>772</v>
      </c>
      <c r="E187">
        <v>487</v>
      </c>
      <c r="F187">
        <v>32</v>
      </c>
      <c r="G187">
        <v>78</v>
      </c>
      <c r="H187" s="1">
        <v>2E-3</v>
      </c>
      <c r="I187">
        <v>37.4</v>
      </c>
      <c r="J187" t="str">
        <f>VLOOKUP(K187,gi2taxid!G:H,2,FALSE)</f>
        <v>Metazoa</v>
      </c>
      <c r="K187" t="str">
        <f>VLOOKUP(D187,gi2taxid!A:E,4,FALSE)</f>
        <v>Drosophila virilis</v>
      </c>
    </row>
    <row r="188" spans="1:11" x14ac:dyDescent="0.25">
      <c r="A188" t="s">
        <v>767</v>
      </c>
      <c r="B188" s="3" t="s">
        <v>3348</v>
      </c>
      <c r="C188" t="s">
        <v>768</v>
      </c>
      <c r="D188" t="s">
        <v>769</v>
      </c>
      <c r="E188">
        <v>362</v>
      </c>
      <c r="F188">
        <v>36</v>
      </c>
      <c r="G188">
        <v>66</v>
      </c>
      <c r="H188" s="1">
        <v>8.0000000000000002E-3</v>
      </c>
      <c r="I188">
        <v>35.4</v>
      </c>
      <c r="J188" t="str">
        <f>VLOOKUP(K188,gi2taxid!G:H,2,FALSE)</f>
        <v>Thermococci</v>
      </c>
      <c r="K188" t="str">
        <f>VLOOKUP(D188,gi2taxid!A:E,4,FALSE)</f>
        <v>Thermococcus sibiricus MM 739</v>
      </c>
    </row>
    <row r="189" spans="1:11" x14ac:dyDescent="0.25">
      <c r="A189" t="s">
        <v>764</v>
      </c>
      <c r="B189" s="3" t="s">
        <v>3349</v>
      </c>
      <c r="C189" t="s">
        <v>765</v>
      </c>
      <c r="D189" t="s">
        <v>766</v>
      </c>
      <c r="E189">
        <v>675</v>
      </c>
      <c r="F189">
        <v>24</v>
      </c>
      <c r="G189">
        <v>268</v>
      </c>
      <c r="H189" s="1">
        <v>8.9999999999999998E-4</v>
      </c>
      <c r="I189">
        <v>44.7</v>
      </c>
      <c r="J189" t="str">
        <f>VLOOKUP(K189,gi2taxid!G:H,2,FALSE)</f>
        <v>Alphaproteobacteria</v>
      </c>
      <c r="K189" t="str">
        <f>VLOOKUP(D189,gi2taxid!A:E,4,FALSE)</f>
        <v>Oceanicola granulosus HTCC2516</v>
      </c>
    </row>
    <row r="190" spans="1:11" x14ac:dyDescent="0.25">
      <c r="A190" t="s">
        <v>761</v>
      </c>
      <c r="B190" s="3" t="s">
        <v>3350</v>
      </c>
      <c r="C190" t="s">
        <v>762</v>
      </c>
      <c r="D190" t="s">
        <v>763</v>
      </c>
      <c r="E190">
        <v>474</v>
      </c>
      <c r="F190">
        <v>40</v>
      </c>
      <c r="G190">
        <v>50</v>
      </c>
      <c r="H190" s="1">
        <v>5.0000000000000001E-3</v>
      </c>
      <c r="I190">
        <v>35.4</v>
      </c>
      <c r="J190" t="str">
        <f>VLOOKUP(K190,gi2taxid!G:H,2,FALSE)</f>
        <v>delta-epsilon_subdivisions</v>
      </c>
      <c r="K190" t="str">
        <f>VLOOKUP(D190,gi2taxid!A:E,4,FALSE)</f>
        <v>Stigmatella aurantiaca DW4/3-1</v>
      </c>
    </row>
    <row r="191" spans="1:11" x14ac:dyDescent="0.25">
      <c r="A191" t="s">
        <v>758</v>
      </c>
      <c r="B191" s="3" t="s">
        <v>3351</v>
      </c>
      <c r="C191" t="s">
        <v>759</v>
      </c>
      <c r="D191" t="s">
        <v>760</v>
      </c>
      <c r="E191">
        <v>539</v>
      </c>
      <c r="F191">
        <v>27</v>
      </c>
      <c r="G191">
        <v>98</v>
      </c>
      <c r="H191" s="1">
        <v>3.0000000000000001E-3</v>
      </c>
      <c r="I191">
        <v>37.4</v>
      </c>
      <c r="J191" t="str">
        <f>VLOOKUP(K191,gi2taxid!G:H,2,FALSE)</f>
        <v>Fusobacteriia</v>
      </c>
      <c r="K191" t="str">
        <f>VLOOKUP(D191,gi2taxid!A:E,4,FALSE)</f>
        <v>Ilyobacter polytropus DSM 2926</v>
      </c>
    </row>
    <row r="192" spans="1:11" x14ac:dyDescent="0.25">
      <c r="A192" t="s">
        <v>755</v>
      </c>
      <c r="B192" s="3" t="s">
        <v>3352</v>
      </c>
      <c r="C192" t="s">
        <v>756</v>
      </c>
      <c r="D192" t="s">
        <v>757</v>
      </c>
      <c r="E192">
        <v>822</v>
      </c>
      <c r="F192">
        <v>45</v>
      </c>
      <c r="G192">
        <v>370</v>
      </c>
      <c r="H192" s="1">
        <v>9.0000000000000003E-84</v>
      </c>
      <c r="I192">
        <v>289</v>
      </c>
      <c r="J192" t="str">
        <f>VLOOKUP(K192,gi2taxid!G:H,2,FALSE)</f>
        <v>delta-epsilon_subdivisions</v>
      </c>
      <c r="K192" t="str">
        <f>VLOOKUP(D192,gi2taxid!A:E,4,FALSE)</f>
        <v>Sulfurovum sp. NBC37-1</v>
      </c>
    </row>
    <row r="193" spans="1:11" x14ac:dyDescent="0.25">
      <c r="A193" t="s">
        <v>754</v>
      </c>
      <c r="B193" s="3" t="e">
        <v>#N/A</v>
      </c>
      <c r="H193" s="1"/>
      <c r="J193" t="e">
        <f>VLOOKUP(K193,gi2taxid!G:H,2,FALSE)</f>
        <v>#N/A</v>
      </c>
      <c r="K193" t="e">
        <f>VLOOKUP(D193,gi2taxid!A:E,4,FALSE)</f>
        <v>#N/A</v>
      </c>
    </row>
    <row r="194" spans="1:11" x14ac:dyDescent="0.25">
      <c r="A194" t="s">
        <v>753</v>
      </c>
      <c r="B194" s="3" t="e">
        <v>#N/A</v>
      </c>
      <c r="H194" s="1"/>
      <c r="J194" t="e">
        <f>VLOOKUP(K194,gi2taxid!G:H,2,FALSE)</f>
        <v>#N/A</v>
      </c>
      <c r="K194" t="e">
        <f>VLOOKUP(D194,gi2taxid!A:E,4,FALSE)</f>
        <v>#N/A</v>
      </c>
    </row>
    <row r="195" spans="1:11" x14ac:dyDescent="0.25">
      <c r="A195" t="s">
        <v>752</v>
      </c>
      <c r="B195" s="3" t="e">
        <v>#N/A</v>
      </c>
      <c r="H195" s="1"/>
      <c r="J195" t="e">
        <f>VLOOKUP(K195,gi2taxid!G:H,2,FALSE)</f>
        <v>#N/A</v>
      </c>
      <c r="K195" t="e">
        <f>VLOOKUP(D195,gi2taxid!A:E,4,FALSE)</f>
        <v>#N/A</v>
      </c>
    </row>
    <row r="196" spans="1:11" x14ac:dyDescent="0.25">
      <c r="A196" t="s">
        <v>749</v>
      </c>
      <c r="B196" s="3" t="s">
        <v>3353</v>
      </c>
      <c r="C196" t="s">
        <v>750</v>
      </c>
      <c r="D196" t="s">
        <v>751</v>
      </c>
      <c r="E196">
        <v>431</v>
      </c>
      <c r="F196">
        <v>28</v>
      </c>
      <c r="G196">
        <v>88</v>
      </c>
      <c r="H196">
        <v>3.0000000000000001E-3</v>
      </c>
      <c r="I196">
        <v>36.6</v>
      </c>
      <c r="J196" t="str">
        <f>VLOOKUP(K196,gi2taxid!G:H,2,FALSE)</f>
        <v>Gammaproteobacteria</v>
      </c>
      <c r="K196" t="str">
        <f>VLOOKUP(D196,gi2taxid!A:E,4,FALSE)</f>
        <v>Psychromonas ingrahamii 37</v>
      </c>
    </row>
    <row r="197" spans="1:11" x14ac:dyDescent="0.25">
      <c r="A197" t="s">
        <v>746</v>
      </c>
      <c r="B197" s="3" t="s">
        <v>3354</v>
      </c>
      <c r="C197" t="s">
        <v>747</v>
      </c>
      <c r="D197" t="s">
        <v>748</v>
      </c>
      <c r="E197">
        <v>483</v>
      </c>
      <c r="F197">
        <v>29</v>
      </c>
      <c r="G197">
        <v>94</v>
      </c>
      <c r="H197">
        <v>1.0999999999999999E-2</v>
      </c>
      <c r="I197">
        <v>35.799999999999997</v>
      </c>
      <c r="J197" t="str">
        <f>VLOOKUP(K197,gi2taxid!G:H,2,FALSE)</f>
        <v>Metazoa</v>
      </c>
      <c r="K197" t="str">
        <f>VLOOKUP(D197,gi2taxid!A:E,4,FALSE)</f>
        <v>Strongylocentrotus purpuratus</v>
      </c>
    </row>
    <row r="198" spans="1:11" x14ac:dyDescent="0.25">
      <c r="A198" t="s">
        <v>741</v>
      </c>
      <c r="B198" s="3" t="s">
        <v>3355</v>
      </c>
      <c r="C198" t="s">
        <v>742</v>
      </c>
      <c r="D198" t="s">
        <v>743</v>
      </c>
      <c r="E198">
        <v>171</v>
      </c>
      <c r="F198">
        <v>39</v>
      </c>
      <c r="G198">
        <v>166</v>
      </c>
      <c r="H198" s="1">
        <v>3.9999999999999999E-28</v>
      </c>
      <c r="I198">
        <v>105</v>
      </c>
      <c r="J198" t="str">
        <f>VLOOKUP(K198,gi2taxid!G:H,2,FALSE)</f>
        <v>Phycodnaviridae</v>
      </c>
      <c r="K198" t="str">
        <f>VLOOKUP(D198,gi2taxid!A:E,4,FALSE)</f>
        <v>Micromonas sp. RCC1109 virus MpV1</v>
      </c>
    </row>
    <row r="199" spans="1:11" x14ac:dyDescent="0.25">
      <c r="A199" t="s">
        <v>736</v>
      </c>
      <c r="B199" s="3" t="s">
        <v>3356</v>
      </c>
      <c r="C199" t="s">
        <v>737</v>
      </c>
      <c r="D199" t="s">
        <v>738</v>
      </c>
      <c r="E199">
        <v>163</v>
      </c>
      <c r="F199">
        <v>48</v>
      </c>
      <c r="G199">
        <v>75</v>
      </c>
      <c r="H199" s="1">
        <v>4.0000000000000003E-15</v>
      </c>
      <c r="I199">
        <v>70.900000000000006</v>
      </c>
      <c r="J199" t="str">
        <f>VLOOKUP(K199,gi2taxid!G:H,2,FALSE)</f>
        <v>Ciliophora</v>
      </c>
      <c r="K199" t="str">
        <f>VLOOKUP(D199,gi2taxid!A:E,4,FALSE)</f>
        <v>Tetrahymena thermophila</v>
      </c>
    </row>
    <row r="200" spans="1:11" x14ac:dyDescent="0.25">
      <c r="A200" t="s">
        <v>733</v>
      </c>
      <c r="B200" s="3" t="s">
        <v>3357</v>
      </c>
      <c r="C200" t="s">
        <v>734</v>
      </c>
      <c r="D200" t="s">
        <v>735</v>
      </c>
      <c r="E200">
        <v>130</v>
      </c>
      <c r="F200">
        <v>32</v>
      </c>
      <c r="G200">
        <v>122</v>
      </c>
      <c r="H200" s="1">
        <v>4.0000000000000002E-9</v>
      </c>
      <c r="I200">
        <v>51.6</v>
      </c>
      <c r="J200" t="str">
        <f>VLOOKUP(K200,gi2taxid!G:H,2,FALSE)</f>
        <v>Metazoa</v>
      </c>
      <c r="K200" t="str">
        <f>VLOOKUP(D200,gi2taxid!A:E,4,FALSE)</f>
        <v>Acyrthosiphon pisum</v>
      </c>
    </row>
    <row r="201" spans="1:11" x14ac:dyDescent="0.25">
      <c r="A201" t="s">
        <v>730</v>
      </c>
      <c r="B201" s="3" t="s">
        <v>3358</v>
      </c>
      <c r="C201" t="s">
        <v>731</v>
      </c>
      <c r="D201" t="s">
        <v>732</v>
      </c>
      <c r="E201">
        <v>278</v>
      </c>
      <c r="F201">
        <v>38</v>
      </c>
      <c r="G201">
        <v>162</v>
      </c>
      <c r="H201" s="1">
        <v>9.0000000000000008E-34</v>
      </c>
      <c r="I201">
        <v>126</v>
      </c>
      <c r="J201" t="str">
        <f>VLOOKUP(K201,gi2taxid!G:H,2,FALSE)</f>
        <v>Metazoa</v>
      </c>
      <c r="K201" t="str">
        <f>VLOOKUP(D201,gi2taxid!A:E,4,FALSE)</f>
        <v>Amphimedon queenslandica</v>
      </c>
    </row>
    <row r="202" spans="1:11" x14ac:dyDescent="0.25">
      <c r="A202" t="s">
        <v>725</v>
      </c>
      <c r="B202" s="3" t="s">
        <v>3359</v>
      </c>
      <c r="C202" t="s">
        <v>726</v>
      </c>
      <c r="D202" t="s">
        <v>727</v>
      </c>
      <c r="E202">
        <v>943</v>
      </c>
      <c r="F202">
        <v>29</v>
      </c>
      <c r="G202">
        <v>878</v>
      </c>
      <c r="H202" s="1">
        <v>6.9999999999999997E-92</v>
      </c>
      <c r="I202">
        <v>315</v>
      </c>
      <c r="J202" t="str">
        <f>VLOOKUP(K202,gi2taxid!G:H,2,FALSE)</f>
        <v>Mimiviridae</v>
      </c>
      <c r="K202" t="str">
        <f>VLOOKUP(D202,gi2taxid!A:E,4,FALSE)</f>
        <v>Megavirus chiliensis</v>
      </c>
    </row>
    <row r="203" spans="1:11" x14ac:dyDescent="0.25">
      <c r="A203" t="s">
        <v>722</v>
      </c>
      <c r="B203" s="3" t="s">
        <v>3360</v>
      </c>
      <c r="C203" t="s">
        <v>723</v>
      </c>
      <c r="D203" t="s">
        <v>724</v>
      </c>
      <c r="E203">
        <v>880</v>
      </c>
      <c r="F203">
        <v>30</v>
      </c>
      <c r="G203">
        <v>60</v>
      </c>
      <c r="H203" s="1">
        <v>6.0000000000000001E-3</v>
      </c>
      <c r="I203">
        <v>38.5</v>
      </c>
      <c r="J203" t="str">
        <f>VLOOKUP(K203,gi2taxid!G:H,2,FALSE)</f>
        <v>Clostridia</v>
      </c>
      <c r="K203" t="str">
        <f>VLOOKUP(D203,gi2taxid!A:E,4,FALSE)</f>
        <v>Syntrophomonas wolfei subsp. wolfei str. Goettingen</v>
      </c>
    </row>
    <row r="204" spans="1:11" x14ac:dyDescent="0.25">
      <c r="A204" t="s">
        <v>719</v>
      </c>
      <c r="B204" s="3" t="s">
        <v>3361</v>
      </c>
      <c r="C204" t="s">
        <v>720</v>
      </c>
      <c r="D204" t="s">
        <v>721</v>
      </c>
      <c r="E204">
        <v>209</v>
      </c>
      <c r="F204">
        <v>37</v>
      </c>
      <c r="G204">
        <v>111</v>
      </c>
      <c r="H204" s="1">
        <v>3E-9</v>
      </c>
      <c r="I204">
        <v>58.2</v>
      </c>
      <c r="J204" t="str">
        <f>VLOOKUP(K204,gi2taxid!G:H,2,FALSE)</f>
        <v>Metazoa</v>
      </c>
      <c r="K204" t="str">
        <f>VLOOKUP(D204,gi2taxid!A:E,4,FALSE)</f>
        <v>Branchiostoma floridae</v>
      </c>
    </row>
    <row r="205" spans="1:11" x14ac:dyDescent="0.25">
      <c r="A205" t="s">
        <v>716</v>
      </c>
      <c r="B205" s="3" t="s">
        <v>3362</v>
      </c>
      <c r="C205" t="s">
        <v>717</v>
      </c>
      <c r="D205" t="s">
        <v>718</v>
      </c>
      <c r="E205">
        <v>486</v>
      </c>
      <c r="F205">
        <v>36</v>
      </c>
      <c r="G205">
        <v>53</v>
      </c>
      <c r="H205" s="1">
        <v>1.2999999999999999E-2</v>
      </c>
      <c r="I205">
        <v>33.5</v>
      </c>
      <c r="J205" t="str">
        <f>VLOOKUP(K205,gi2taxid!G:H,2,FALSE)</f>
        <v>Fungi</v>
      </c>
      <c r="K205" t="str">
        <f>VLOOKUP(D205,gi2taxid!A:E,4,FALSE)</f>
        <v>Neosartorya fischeri NRRL 181</v>
      </c>
    </row>
    <row r="206" spans="1:11" x14ac:dyDescent="0.25">
      <c r="A206" t="s">
        <v>713</v>
      </c>
      <c r="B206" s="3" t="s">
        <v>3363</v>
      </c>
      <c r="C206" t="s">
        <v>714</v>
      </c>
      <c r="D206" t="s">
        <v>715</v>
      </c>
      <c r="E206">
        <v>273</v>
      </c>
      <c r="F206">
        <v>28</v>
      </c>
      <c r="G206">
        <v>89</v>
      </c>
      <c r="H206" s="1">
        <v>8.0000000000000004E-4</v>
      </c>
      <c r="I206">
        <v>41.2</v>
      </c>
      <c r="J206" t="str">
        <f>VLOOKUP(K206,gi2taxid!G:H,2,FALSE)</f>
        <v>Clostridia</v>
      </c>
      <c r="K206" t="str">
        <f>VLOOKUP(D206,gi2taxid!A:E,4,FALSE)</f>
        <v>Clostridium sp. BNL1100</v>
      </c>
    </row>
    <row r="207" spans="1:11" x14ac:dyDescent="0.25">
      <c r="A207" t="s">
        <v>710</v>
      </c>
      <c r="B207" s="3" t="s">
        <v>3364</v>
      </c>
      <c r="C207" t="s">
        <v>711</v>
      </c>
      <c r="D207" t="s">
        <v>712</v>
      </c>
      <c r="E207">
        <v>468</v>
      </c>
      <c r="F207">
        <v>34</v>
      </c>
      <c r="G207">
        <v>83</v>
      </c>
      <c r="H207" s="1">
        <v>3.0000000000000001E-3</v>
      </c>
      <c r="I207">
        <v>37.700000000000003</v>
      </c>
      <c r="J207" t="str">
        <f>VLOOKUP(K207,gi2taxid!G:H,2,FALSE)</f>
        <v>Oscillatoriales</v>
      </c>
      <c r="K207" t="str">
        <f>VLOOKUP(D207,gi2taxid!A:E,4,FALSE)</f>
        <v>Arthrospira sp. PCC 8005</v>
      </c>
    </row>
    <row r="208" spans="1:11" x14ac:dyDescent="0.25">
      <c r="A208" t="s">
        <v>707</v>
      </c>
      <c r="B208" s="3" t="s">
        <v>3365</v>
      </c>
      <c r="C208" t="s">
        <v>708</v>
      </c>
      <c r="D208" t="s">
        <v>709</v>
      </c>
      <c r="E208">
        <v>180</v>
      </c>
      <c r="F208">
        <v>28</v>
      </c>
      <c r="G208">
        <v>136</v>
      </c>
      <c r="H208" s="1">
        <v>2.0000000000000002E-5</v>
      </c>
      <c r="I208">
        <v>45.1</v>
      </c>
      <c r="J208" t="str">
        <f>VLOOKUP(K208,gi2taxid!G:H,2,FALSE)</f>
        <v>Gammaproteobacteria</v>
      </c>
      <c r="K208" t="str">
        <f>VLOOKUP(D208,gi2taxid!A:E,4,FALSE)</f>
        <v>Hahella chejuensis KCTC 2396</v>
      </c>
    </row>
    <row r="209" spans="1:11" x14ac:dyDescent="0.25">
      <c r="A209" t="s">
        <v>704</v>
      </c>
      <c r="B209" s="3" t="s">
        <v>3366</v>
      </c>
      <c r="C209" t="s">
        <v>705</v>
      </c>
      <c r="D209" t="s">
        <v>706</v>
      </c>
      <c r="E209">
        <v>215</v>
      </c>
      <c r="F209">
        <v>43</v>
      </c>
      <c r="G209">
        <v>76</v>
      </c>
      <c r="H209" s="1">
        <v>9.9999999999999994E-12</v>
      </c>
      <c r="I209">
        <v>62</v>
      </c>
      <c r="J209" t="str">
        <f>VLOOKUP(K209,gi2taxid!G:H,2,FALSE)</f>
        <v>Fungi</v>
      </c>
      <c r="K209" t="str">
        <f>VLOOKUP(D209,gi2taxid!A:E,4,FALSE)</f>
        <v>Lachancea thermotolerans CBS 6340</v>
      </c>
    </row>
    <row r="210" spans="1:11" x14ac:dyDescent="0.25">
      <c r="A210" t="s">
        <v>701</v>
      </c>
      <c r="B210" s="3" t="s">
        <v>3367</v>
      </c>
      <c r="C210" t="s">
        <v>702</v>
      </c>
      <c r="D210" t="s">
        <v>703</v>
      </c>
      <c r="E210">
        <v>1174</v>
      </c>
      <c r="F210">
        <v>37</v>
      </c>
      <c r="G210">
        <v>1244</v>
      </c>
      <c r="H210" s="1">
        <v>0</v>
      </c>
      <c r="I210">
        <v>760</v>
      </c>
      <c r="J210" t="str">
        <f>VLOOKUP(K210,gi2taxid!G:H,2,FALSE)</f>
        <v>Metazoa</v>
      </c>
      <c r="K210" t="str">
        <f>VLOOKUP(D210,gi2taxid!A:E,4,FALSE)</f>
        <v>Gallus gallus</v>
      </c>
    </row>
    <row r="211" spans="1:11" x14ac:dyDescent="0.25">
      <c r="A211" t="s">
        <v>698</v>
      </c>
      <c r="B211" s="3" t="s">
        <v>3368</v>
      </c>
      <c r="C211" t="s">
        <v>699</v>
      </c>
      <c r="D211" t="s">
        <v>700</v>
      </c>
      <c r="E211">
        <v>361</v>
      </c>
      <c r="F211">
        <v>34</v>
      </c>
      <c r="G211">
        <v>89</v>
      </c>
      <c r="H211" s="1">
        <v>2E-3</v>
      </c>
      <c r="I211">
        <v>36.6</v>
      </c>
      <c r="J211" t="str">
        <f>VLOOKUP(K211,gi2taxid!G:H,2,FALSE)</f>
        <v>Betaproteobacteria</v>
      </c>
      <c r="K211" t="str">
        <f>VLOOKUP(D211,gi2taxid!A:E,4,FALSE)</f>
        <v>Burkholderia phytofirmans PsJN</v>
      </c>
    </row>
    <row r="212" spans="1:11" x14ac:dyDescent="0.25">
      <c r="A212" t="s">
        <v>695</v>
      </c>
      <c r="B212" s="3" t="s">
        <v>3369</v>
      </c>
      <c r="C212" t="s">
        <v>696</v>
      </c>
      <c r="D212" t="s">
        <v>697</v>
      </c>
      <c r="E212">
        <v>297</v>
      </c>
      <c r="F212">
        <v>38</v>
      </c>
      <c r="G212">
        <v>47</v>
      </c>
      <c r="H212" s="1">
        <v>2E-3</v>
      </c>
      <c r="I212">
        <v>36.200000000000003</v>
      </c>
      <c r="J212" t="str">
        <f>VLOOKUP(K212,gi2taxid!G:H,2,FALSE)</f>
        <v>Bacilli</v>
      </c>
      <c r="K212" t="str">
        <f>VLOOKUP(D212,gi2taxid!A:E,4,FALSE)</f>
        <v>Bacillus megaterium WSH-002</v>
      </c>
    </row>
    <row r="213" spans="1:11" x14ac:dyDescent="0.25">
      <c r="A213" t="s">
        <v>692</v>
      </c>
      <c r="B213" s="3" t="s">
        <v>3370</v>
      </c>
      <c r="C213" t="s">
        <v>693</v>
      </c>
      <c r="D213" t="s">
        <v>694</v>
      </c>
      <c r="E213">
        <v>65</v>
      </c>
      <c r="F213">
        <v>46</v>
      </c>
      <c r="G213">
        <v>76</v>
      </c>
      <c r="H213" s="1">
        <v>2.0000000000000001E-17</v>
      </c>
      <c r="I213">
        <v>71.599999999999994</v>
      </c>
      <c r="J213" t="str">
        <f>VLOOKUP(K213,gi2taxid!G:H,2,FALSE)</f>
        <v>Streptophyta</v>
      </c>
      <c r="K213" t="str">
        <f>VLOOKUP(D213,gi2taxid!A:E,4,FALSE)</f>
        <v>Selaginella moellendorffii</v>
      </c>
    </row>
    <row r="214" spans="1:11" x14ac:dyDescent="0.25">
      <c r="A214" t="s">
        <v>689</v>
      </c>
      <c r="B214" s="3">
        <v>0</v>
      </c>
      <c r="C214" t="s">
        <v>690</v>
      </c>
      <c r="D214" t="s">
        <v>691</v>
      </c>
      <c r="E214">
        <v>74</v>
      </c>
      <c r="F214">
        <v>29</v>
      </c>
      <c r="G214">
        <v>59</v>
      </c>
      <c r="H214" s="1">
        <v>1.4E-2</v>
      </c>
      <c r="I214">
        <v>33.1</v>
      </c>
      <c r="J214" t="str">
        <f>VLOOKUP(K214,gi2taxid!G:H,2,FALSE)</f>
        <v>Clostridia</v>
      </c>
      <c r="K214" t="str">
        <f>VLOOKUP(D214,gi2taxid!A:E,4,FALSE)</f>
        <v>Clostridium hathewayi WAL-18680</v>
      </c>
    </row>
    <row r="215" spans="1:11" x14ac:dyDescent="0.25">
      <c r="A215" t="s">
        <v>686</v>
      </c>
      <c r="B215" s="3" t="s">
        <v>3371</v>
      </c>
      <c r="C215" t="s">
        <v>687</v>
      </c>
      <c r="D215" t="s">
        <v>688</v>
      </c>
      <c r="E215">
        <v>1967</v>
      </c>
      <c r="F215">
        <v>30</v>
      </c>
      <c r="G215">
        <v>89</v>
      </c>
      <c r="H215" s="1">
        <v>6.0000000000000001E-3</v>
      </c>
      <c r="I215">
        <v>35</v>
      </c>
      <c r="J215" t="str">
        <f>VLOOKUP(K215,gi2taxid!G:H,2,FALSE)</f>
        <v>Streptophyta</v>
      </c>
      <c r="K215" t="str">
        <f>VLOOKUP(D215,gi2taxid!A:E,4,FALSE)</f>
        <v>Medicago truncatula</v>
      </c>
    </row>
    <row r="216" spans="1:11" x14ac:dyDescent="0.25">
      <c r="A216" t="s">
        <v>684</v>
      </c>
      <c r="B216" s="3" t="s">
        <v>3365</v>
      </c>
      <c r="C216" t="s">
        <v>484</v>
      </c>
      <c r="D216" t="s">
        <v>685</v>
      </c>
      <c r="E216">
        <v>278</v>
      </c>
      <c r="F216">
        <v>25</v>
      </c>
      <c r="G216">
        <v>153</v>
      </c>
      <c r="H216" s="1">
        <v>1E-4</v>
      </c>
      <c r="I216">
        <v>44.7</v>
      </c>
      <c r="J216" t="str">
        <f>VLOOKUP(K216,gi2taxid!G:H,2,FALSE)</f>
        <v>Chlorophyta</v>
      </c>
      <c r="K216" t="str">
        <f>VLOOKUP(D216,gi2taxid!A:E,4,FALSE)</f>
        <v>Chlamydomonas reinhardtii</v>
      </c>
    </row>
    <row r="217" spans="1:11" x14ac:dyDescent="0.25">
      <c r="A217" t="s">
        <v>683</v>
      </c>
      <c r="B217" s="3" t="s">
        <v>3372</v>
      </c>
      <c r="C217" t="s">
        <v>341</v>
      </c>
      <c r="D217" t="s">
        <v>342</v>
      </c>
      <c r="E217">
        <v>3624</v>
      </c>
      <c r="F217">
        <v>26</v>
      </c>
      <c r="G217">
        <v>131</v>
      </c>
      <c r="H217" s="1">
        <v>9.9999999999999995E-7</v>
      </c>
      <c r="I217">
        <v>47.4</v>
      </c>
      <c r="J217" t="str">
        <f>VLOOKUP(K217,gi2taxid!G:H,2,FALSE)</f>
        <v>Metazoa</v>
      </c>
      <c r="K217" t="str">
        <f>VLOOKUP(D217,gi2taxid!A:E,4,FALSE)</f>
        <v>Canis lupus familiaris</v>
      </c>
    </row>
    <row r="218" spans="1:11" x14ac:dyDescent="0.25">
      <c r="A218" t="s">
        <v>680</v>
      </c>
      <c r="B218" s="3" t="s">
        <v>3373</v>
      </c>
      <c r="C218" t="s">
        <v>681</v>
      </c>
      <c r="D218" t="s">
        <v>682</v>
      </c>
      <c r="E218">
        <v>98</v>
      </c>
      <c r="F218">
        <v>42</v>
      </c>
      <c r="G218">
        <v>53</v>
      </c>
      <c r="H218" s="1">
        <v>1.9999999999999999E-7</v>
      </c>
      <c r="I218">
        <v>49.3</v>
      </c>
      <c r="J218" t="str">
        <f>VLOOKUP(K218,gi2taxid!G:H,2,FALSE)</f>
        <v>Gammaproteobacteria</v>
      </c>
      <c r="K218" t="str">
        <f>VLOOKUP(D218,gi2taxid!A:E,4,FALSE)</f>
        <v>Fluoribacter dumoffii Tex-KL</v>
      </c>
    </row>
    <row r="219" spans="1:11" x14ac:dyDescent="0.25">
      <c r="A219" t="s">
        <v>675</v>
      </c>
      <c r="B219" s="3" t="s">
        <v>3308</v>
      </c>
      <c r="C219" t="s">
        <v>676</v>
      </c>
      <c r="D219" t="s">
        <v>677</v>
      </c>
      <c r="E219">
        <v>315</v>
      </c>
      <c r="F219">
        <v>24</v>
      </c>
      <c r="G219">
        <v>324</v>
      </c>
      <c r="H219" s="1">
        <v>4E-14</v>
      </c>
      <c r="I219">
        <v>72.8</v>
      </c>
      <c r="J219" t="str">
        <f>VLOOKUP(K219,gi2taxid!G:H,2,FALSE)</f>
        <v>Chroococcales</v>
      </c>
      <c r="K219" t="str">
        <f>VLOOKUP(D219,gi2taxid!A:E,4,FALSE)</f>
        <v>Synechococcus sp. JA-3-3Ab</v>
      </c>
    </row>
    <row r="220" spans="1:11" x14ac:dyDescent="0.25">
      <c r="A220" t="s">
        <v>672</v>
      </c>
      <c r="B220" s="3" t="s">
        <v>3374</v>
      </c>
      <c r="C220" t="s">
        <v>673</v>
      </c>
      <c r="D220" t="s">
        <v>674</v>
      </c>
      <c r="E220">
        <v>622</v>
      </c>
      <c r="F220">
        <v>34</v>
      </c>
      <c r="G220">
        <v>41</v>
      </c>
      <c r="H220" s="1">
        <v>0.02</v>
      </c>
      <c r="I220">
        <v>32.299999999999997</v>
      </c>
      <c r="J220" t="str">
        <f>VLOOKUP(K220,gi2taxid!G:H,2,FALSE)</f>
        <v>Metazoa</v>
      </c>
      <c r="K220" t="str">
        <f>VLOOKUP(D220,gi2taxid!A:E,4,FALSE)</f>
        <v>Oreochromis niloticus</v>
      </c>
    </row>
    <row r="221" spans="1:11" x14ac:dyDescent="0.25">
      <c r="A221" t="s">
        <v>669</v>
      </c>
      <c r="B221" s="3" t="s">
        <v>3375</v>
      </c>
      <c r="C221" t="s">
        <v>670</v>
      </c>
      <c r="D221" t="s">
        <v>671</v>
      </c>
      <c r="E221">
        <v>150</v>
      </c>
      <c r="F221">
        <v>49</v>
      </c>
      <c r="G221">
        <v>139</v>
      </c>
      <c r="H221" s="1">
        <v>9.9999999999999994E-50</v>
      </c>
      <c r="I221">
        <v>159</v>
      </c>
      <c r="J221" t="str">
        <f>VLOOKUP(K221,gi2taxid!G:H,2,FALSE)</f>
        <v>Verrucomicrobia</v>
      </c>
      <c r="K221" t="str">
        <f>VLOOKUP(D221,gi2taxid!A:E,4,FALSE)</f>
        <v>Opitutus terrae PB90-1</v>
      </c>
    </row>
    <row r="222" spans="1:11" x14ac:dyDescent="0.25">
      <c r="A222" t="s">
        <v>666</v>
      </c>
      <c r="B222" s="3" t="s">
        <v>3376</v>
      </c>
      <c r="C222" t="s">
        <v>667</v>
      </c>
      <c r="D222" t="s">
        <v>668</v>
      </c>
      <c r="E222">
        <v>688</v>
      </c>
      <c r="F222">
        <v>35</v>
      </c>
      <c r="G222">
        <v>81</v>
      </c>
      <c r="H222" s="1">
        <v>6.9999999999999999E-4</v>
      </c>
      <c r="I222">
        <v>42</v>
      </c>
      <c r="J222" t="str">
        <f>VLOOKUP(K222,gi2taxid!G:H,2,FALSE)</f>
        <v>Metazoa</v>
      </c>
      <c r="K222" t="str">
        <f>VLOOKUP(D222,gi2taxid!A:E,4,FALSE)</f>
        <v>Aedes aegypti</v>
      </c>
    </row>
    <row r="223" spans="1:11" x14ac:dyDescent="0.25">
      <c r="A223" t="s">
        <v>663</v>
      </c>
      <c r="B223" s="3" t="s">
        <v>3377</v>
      </c>
      <c r="C223" t="s">
        <v>664</v>
      </c>
      <c r="D223" t="s">
        <v>665</v>
      </c>
      <c r="E223">
        <v>826</v>
      </c>
      <c r="F223">
        <v>40</v>
      </c>
      <c r="G223">
        <v>52</v>
      </c>
      <c r="H223" s="1">
        <v>1.0000000000000001E-5</v>
      </c>
      <c r="I223">
        <v>44.3</v>
      </c>
      <c r="J223" t="str">
        <f>VLOOKUP(K223,gi2taxid!G:H,2,FALSE)</f>
        <v>delta-epsilon_subdivisions</v>
      </c>
      <c r="K223" t="str">
        <f>VLOOKUP(D223,gi2taxid!A:E,4,FALSE)</f>
        <v>Helicobacter suis HS1</v>
      </c>
    </row>
    <row r="224" spans="1:11" x14ac:dyDescent="0.25">
      <c r="A224" t="s">
        <v>660</v>
      </c>
      <c r="B224" s="3" t="s">
        <v>3378</v>
      </c>
      <c r="C224" t="s">
        <v>661</v>
      </c>
      <c r="D224" t="s">
        <v>662</v>
      </c>
      <c r="E224">
        <v>320</v>
      </c>
      <c r="F224">
        <v>32</v>
      </c>
      <c r="G224">
        <v>65</v>
      </c>
      <c r="H224">
        <v>2.1999999999999999E-2</v>
      </c>
      <c r="I224">
        <v>36.200000000000003</v>
      </c>
      <c r="J224" t="str">
        <f>VLOOKUP(K224,gi2taxid!G:H,2,FALSE)</f>
        <v>Bacilli</v>
      </c>
      <c r="K224" t="str">
        <f>VLOOKUP(D224,gi2taxid!A:E,4,FALSE)</f>
        <v>Weissella confusa LBAE C39-2</v>
      </c>
    </row>
    <row r="225" spans="1:11" x14ac:dyDescent="0.25">
      <c r="A225" t="s">
        <v>655</v>
      </c>
      <c r="B225" s="3" t="s">
        <v>3379</v>
      </c>
      <c r="C225" t="s">
        <v>656</v>
      </c>
      <c r="D225" t="s">
        <v>657</v>
      </c>
      <c r="E225">
        <v>978</v>
      </c>
      <c r="F225">
        <v>29</v>
      </c>
      <c r="G225">
        <v>1026</v>
      </c>
      <c r="H225" s="1">
        <v>2E-119</v>
      </c>
      <c r="I225">
        <v>393</v>
      </c>
      <c r="J225" t="str">
        <f>VLOOKUP(K225,gi2taxid!G:H,2,FALSE)</f>
        <v>delta-epsilon_subdivisions</v>
      </c>
      <c r="K225" t="str">
        <f>VLOOKUP(D225,gi2taxid!A:E,4,FALSE)</f>
        <v>Nitratifractor salsuginis DSM 16511</v>
      </c>
    </row>
    <row r="226" spans="1:11" x14ac:dyDescent="0.25">
      <c r="A226" t="s">
        <v>652</v>
      </c>
      <c r="B226" s="3" t="s">
        <v>3380</v>
      </c>
      <c r="C226" t="s">
        <v>653</v>
      </c>
      <c r="D226" t="s">
        <v>654</v>
      </c>
      <c r="E226">
        <v>1162</v>
      </c>
      <c r="F226">
        <v>33</v>
      </c>
      <c r="G226">
        <v>66</v>
      </c>
      <c r="H226">
        <v>2E-3</v>
      </c>
      <c r="I226">
        <v>37.4</v>
      </c>
      <c r="J226" t="str">
        <f>VLOOKUP(K226,gi2taxid!G:H,2,FALSE)</f>
        <v>Apicomplexa</v>
      </c>
      <c r="K226" t="str">
        <f>VLOOKUP(D226,gi2taxid!A:E,4,FALSE)</f>
        <v>Babesia bovis T2Bo</v>
      </c>
    </row>
    <row r="227" spans="1:11" x14ac:dyDescent="0.25">
      <c r="A227" t="s">
        <v>649</v>
      </c>
      <c r="B227" s="3" t="s">
        <v>3381</v>
      </c>
      <c r="C227" t="s">
        <v>650</v>
      </c>
      <c r="D227" t="s">
        <v>651</v>
      </c>
      <c r="E227">
        <v>297</v>
      </c>
      <c r="F227">
        <v>80</v>
      </c>
      <c r="G227">
        <v>61</v>
      </c>
      <c r="H227" s="1">
        <v>5.0000000000000004E-19</v>
      </c>
      <c r="I227">
        <v>82.8</v>
      </c>
      <c r="J227" t="str">
        <f>VLOOKUP(K227,gi2taxid!G:H,2,FALSE)</f>
        <v>Nitrosopumilales</v>
      </c>
      <c r="K227" t="str">
        <f>VLOOKUP(D227,gi2taxid!A:E,4,FALSE)</f>
        <v>Nitrosopumilus maritimus SCM1</v>
      </c>
    </row>
    <row r="228" spans="1:11" x14ac:dyDescent="0.25">
      <c r="A228" t="s">
        <v>646</v>
      </c>
      <c r="B228" s="3" t="s">
        <v>3382</v>
      </c>
      <c r="C228" t="s">
        <v>647</v>
      </c>
      <c r="D228" t="s">
        <v>648</v>
      </c>
      <c r="E228">
        <v>712</v>
      </c>
      <c r="F228">
        <v>29</v>
      </c>
      <c r="G228">
        <v>97</v>
      </c>
      <c r="H228">
        <v>2.5999999999999999E-2</v>
      </c>
      <c r="I228">
        <v>34.700000000000003</v>
      </c>
      <c r="J228" t="str">
        <f>VLOOKUP(K228,gi2taxid!G:H,2,FALSE)</f>
        <v>Clostridia</v>
      </c>
      <c r="K228" t="str">
        <f>VLOOKUP(D228,gi2taxid!A:E,4,FALSE)</f>
        <v>Clostridium thermocellum JW20</v>
      </c>
    </row>
    <row r="229" spans="1:11" x14ac:dyDescent="0.25">
      <c r="A229" t="s">
        <v>643</v>
      </c>
      <c r="B229" s="3" t="s">
        <v>3383</v>
      </c>
      <c r="C229" t="s">
        <v>644</v>
      </c>
      <c r="D229" t="s">
        <v>645</v>
      </c>
      <c r="E229">
        <v>75</v>
      </c>
      <c r="F229">
        <v>42</v>
      </c>
      <c r="G229">
        <v>31</v>
      </c>
      <c r="H229">
        <v>0.01</v>
      </c>
      <c r="I229">
        <v>32</v>
      </c>
      <c r="J229" t="str">
        <f>VLOOKUP(K229,gi2taxid!G:H,2,FALSE)</f>
        <v>Gammaproteobacteria</v>
      </c>
      <c r="K229" t="str">
        <f>VLOOKUP(D229,gi2taxid!A:E,4,FALSE)</f>
        <v>Halomonas boliviensis LC1</v>
      </c>
    </row>
    <row r="230" spans="1:11" x14ac:dyDescent="0.25">
      <c r="A230" t="s">
        <v>640</v>
      </c>
      <c r="B230" s="3" t="s">
        <v>3367</v>
      </c>
      <c r="C230" t="s">
        <v>641</v>
      </c>
      <c r="D230" t="s">
        <v>642</v>
      </c>
      <c r="E230">
        <v>1194</v>
      </c>
      <c r="F230">
        <v>41</v>
      </c>
      <c r="G230">
        <v>1219</v>
      </c>
      <c r="H230">
        <v>0</v>
      </c>
      <c r="I230">
        <v>935</v>
      </c>
      <c r="J230" t="str">
        <f>VLOOKUP(K230,gi2taxid!G:H,2,FALSE)</f>
        <v>Streptophyta</v>
      </c>
      <c r="K230" t="str">
        <f>VLOOKUP(D230,gi2taxid!A:E,4,FALSE)</f>
        <v>Ricinus communis</v>
      </c>
    </row>
    <row r="231" spans="1:11" x14ac:dyDescent="0.25">
      <c r="A231" t="s">
        <v>636</v>
      </c>
      <c r="B231" s="3">
        <v>0</v>
      </c>
      <c r="C231" t="s">
        <v>637</v>
      </c>
      <c r="D231" t="s">
        <v>638</v>
      </c>
      <c r="E231">
        <v>519</v>
      </c>
      <c r="F231">
        <v>30</v>
      </c>
      <c r="G231">
        <v>116</v>
      </c>
      <c r="H231">
        <v>6.0000000000000001E-3</v>
      </c>
      <c r="I231">
        <v>35.799999999999997</v>
      </c>
      <c r="J231" t="str">
        <f>VLOOKUP(K231,gi2taxid!G:H,2,FALSE)</f>
        <v>Oomycetes</v>
      </c>
      <c r="K231" t="str">
        <f>VLOOKUP(D231,gi2taxid!A:E,4,FALSE)</f>
        <v>Phytophthora infestans T30-4</v>
      </c>
    </row>
    <row r="232" spans="1:11" x14ac:dyDescent="0.25">
      <c r="A232" t="s">
        <v>633</v>
      </c>
      <c r="B232" s="3" t="s">
        <v>3384</v>
      </c>
      <c r="C232" t="s">
        <v>634</v>
      </c>
      <c r="D232" t="s">
        <v>635</v>
      </c>
      <c r="E232">
        <v>169</v>
      </c>
      <c r="F232">
        <v>27</v>
      </c>
      <c r="G232">
        <v>63</v>
      </c>
      <c r="H232">
        <v>4.0000000000000001E-3</v>
      </c>
      <c r="I232">
        <v>35.799999999999997</v>
      </c>
      <c r="J232" t="str">
        <f>VLOOKUP(K232,gi2taxid!G:H,2,FALSE)</f>
        <v>Alphaproteobacteria</v>
      </c>
      <c r="K232" t="str">
        <f>VLOOKUP(D232,gi2taxid!A:E,4,FALSE)</f>
        <v>Oceanicola batsensis HTCC2597</v>
      </c>
    </row>
    <row r="233" spans="1:11" x14ac:dyDescent="0.25">
      <c r="A233" t="s">
        <v>630</v>
      </c>
      <c r="B233" s="3">
        <v>0</v>
      </c>
      <c r="C233" t="s">
        <v>631</v>
      </c>
      <c r="D233" t="s">
        <v>632</v>
      </c>
      <c r="E233">
        <v>217</v>
      </c>
      <c r="F233">
        <v>30</v>
      </c>
      <c r="G233">
        <v>90</v>
      </c>
      <c r="H233" s="1">
        <v>8.0000000000000002E-3</v>
      </c>
      <c r="I233">
        <v>37.4</v>
      </c>
      <c r="J233" t="str">
        <f>VLOOKUP(K233,gi2taxid!G:H,2,FALSE)</f>
        <v>Methanomicrobia</v>
      </c>
      <c r="K233" t="str">
        <f>VLOOKUP(D233,gi2taxid!A:E,4,FALSE)</f>
        <v>Methanosalsum zhilinae DSM 4017</v>
      </c>
    </row>
    <row r="234" spans="1:11" x14ac:dyDescent="0.25">
      <c r="A234" t="s">
        <v>627</v>
      </c>
      <c r="B234" s="3" t="s">
        <v>3385</v>
      </c>
      <c r="C234" t="s">
        <v>628</v>
      </c>
      <c r="D234" t="s">
        <v>629</v>
      </c>
      <c r="E234">
        <v>408</v>
      </c>
      <c r="F234">
        <v>42</v>
      </c>
      <c r="G234">
        <v>67</v>
      </c>
      <c r="H234" s="1">
        <v>3.0000000000000001E-3</v>
      </c>
      <c r="I234">
        <v>35.4</v>
      </c>
      <c r="J234" t="str">
        <f>VLOOKUP(K234,gi2taxid!G:H,2,FALSE)</f>
        <v>Gammaproteobacteria</v>
      </c>
      <c r="K234" t="str">
        <f>VLOOKUP(D234,gi2taxid!A:E,4,FALSE)</f>
        <v>Cardiobacterium valvarum F0432</v>
      </c>
    </row>
    <row r="235" spans="1:11" x14ac:dyDescent="0.25">
      <c r="A235" t="s">
        <v>624</v>
      </c>
      <c r="B235" s="3" t="s">
        <v>3386</v>
      </c>
      <c r="C235" t="s">
        <v>625</v>
      </c>
      <c r="D235" t="s">
        <v>626</v>
      </c>
      <c r="E235">
        <v>605</v>
      </c>
      <c r="F235">
        <v>25</v>
      </c>
      <c r="G235">
        <v>162</v>
      </c>
      <c r="H235">
        <v>6.0000000000000001E-3</v>
      </c>
      <c r="I235">
        <v>38.5</v>
      </c>
      <c r="J235" t="str">
        <f>VLOOKUP(K235,gi2taxid!G:H,2,FALSE)</f>
        <v>Methanomicrobia</v>
      </c>
      <c r="K235" t="str">
        <f>VLOOKUP(D235,gi2taxid!A:E,4,FALSE)</f>
        <v>Methanosaeta thermophila PT</v>
      </c>
    </row>
    <row r="236" spans="1:11" x14ac:dyDescent="0.25">
      <c r="A236" t="s">
        <v>621</v>
      </c>
      <c r="B236" s="3" t="s">
        <v>3387</v>
      </c>
      <c r="C236" t="s">
        <v>622</v>
      </c>
      <c r="D236" t="s">
        <v>623</v>
      </c>
      <c r="E236">
        <v>71</v>
      </c>
      <c r="F236">
        <v>40</v>
      </c>
      <c r="G236">
        <v>55</v>
      </c>
      <c r="H236">
        <v>4.0000000000000001E-3</v>
      </c>
      <c r="I236">
        <v>33.1</v>
      </c>
      <c r="J236" t="str">
        <f>VLOOKUP(K236,gi2taxid!G:H,2,FALSE)</f>
        <v>Metazoa</v>
      </c>
      <c r="K236" t="str">
        <f>VLOOKUP(D236,gi2taxid!A:E,4,FALSE)</f>
        <v>Ixodes scapularis</v>
      </c>
    </row>
    <row r="237" spans="1:11" x14ac:dyDescent="0.25">
      <c r="A237" t="s">
        <v>616</v>
      </c>
      <c r="B237" s="3" t="s">
        <v>3388</v>
      </c>
      <c r="C237" t="s">
        <v>617</v>
      </c>
      <c r="D237" t="s">
        <v>618</v>
      </c>
      <c r="E237">
        <v>743</v>
      </c>
      <c r="F237">
        <v>28</v>
      </c>
      <c r="G237">
        <v>336</v>
      </c>
      <c r="H237" s="1">
        <v>7.0000000000000006E-30</v>
      </c>
      <c r="I237">
        <v>124</v>
      </c>
      <c r="J237" t="str">
        <f>VLOOKUP(K237,gi2taxid!G:H,2,FALSE)</f>
        <v>Metazoa</v>
      </c>
      <c r="K237" t="str">
        <f>VLOOKUP(D237,gi2taxid!A:E,4,FALSE)</f>
        <v>Danio rerio</v>
      </c>
    </row>
    <row r="238" spans="1:11" x14ac:dyDescent="0.25">
      <c r="A238" t="s">
        <v>613</v>
      </c>
      <c r="B238" s="3" t="s">
        <v>3389</v>
      </c>
      <c r="C238" t="s">
        <v>614</v>
      </c>
      <c r="D238" t="s">
        <v>615</v>
      </c>
      <c r="E238">
        <v>1170</v>
      </c>
      <c r="F238">
        <v>27</v>
      </c>
      <c r="G238">
        <v>918</v>
      </c>
      <c r="H238" s="1">
        <v>1E-56</v>
      </c>
      <c r="I238">
        <v>215</v>
      </c>
      <c r="J238" t="str">
        <f>VLOOKUP(K238,gi2taxid!G:H,2,FALSE)</f>
        <v>Mimiviridae</v>
      </c>
      <c r="K238" t="str">
        <f>VLOOKUP(D238,gi2taxid!A:E,4,FALSE)</f>
        <v>Acanthamoeba polyphaga mimivirus</v>
      </c>
    </row>
    <row r="239" spans="1:11" x14ac:dyDescent="0.25">
      <c r="A239" t="s">
        <v>610</v>
      </c>
      <c r="B239" s="3" t="s">
        <v>3390</v>
      </c>
      <c r="C239" t="s">
        <v>611</v>
      </c>
      <c r="D239" t="s">
        <v>612</v>
      </c>
      <c r="E239">
        <v>498</v>
      </c>
      <c r="F239">
        <v>27</v>
      </c>
      <c r="G239">
        <v>132</v>
      </c>
      <c r="H239" s="1">
        <v>3.7999999999999999E-2</v>
      </c>
      <c r="I239">
        <v>36.200000000000003</v>
      </c>
      <c r="J239" t="str">
        <f>VLOOKUP(K239,gi2taxid!G:H,2,FALSE)</f>
        <v>delta-epsilon_subdivisions</v>
      </c>
      <c r="K239" t="str">
        <f>VLOOKUP(D239,gi2taxid!A:E,4,FALSE)</f>
        <v>Arcobacter butzleri RM4018</v>
      </c>
    </row>
    <row r="240" spans="1:11" x14ac:dyDescent="0.25">
      <c r="A240" t="s">
        <v>607</v>
      </c>
      <c r="B240" s="3" t="s">
        <v>3391</v>
      </c>
      <c r="C240" t="s">
        <v>432</v>
      </c>
      <c r="D240" t="s">
        <v>608</v>
      </c>
      <c r="E240">
        <v>195</v>
      </c>
      <c r="F240">
        <v>45</v>
      </c>
      <c r="G240">
        <v>33</v>
      </c>
      <c r="H240" s="1">
        <v>8.9999999999999998E-4</v>
      </c>
      <c r="I240">
        <v>37.700000000000003</v>
      </c>
      <c r="J240" t="str">
        <f>VLOOKUP(K240,gi2taxid!G:H,2,FALSE)</f>
        <v>Mimiviridae</v>
      </c>
      <c r="K240" t="str">
        <f>VLOOKUP(D240,gi2taxid!A:E,4,FALSE)</f>
        <v>Acanthamoeba polyphaga mimivirus</v>
      </c>
    </row>
    <row r="241" spans="1:11" x14ac:dyDescent="0.25">
      <c r="A241" t="s">
        <v>604</v>
      </c>
      <c r="B241" s="3" t="s">
        <v>3392</v>
      </c>
      <c r="C241" t="s">
        <v>605</v>
      </c>
      <c r="D241" t="s">
        <v>606</v>
      </c>
      <c r="E241">
        <v>199</v>
      </c>
      <c r="F241">
        <v>26</v>
      </c>
      <c r="G241">
        <v>101</v>
      </c>
      <c r="H241" s="1">
        <v>2.9999999999999997E-4</v>
      </c>
      <c r="I241">
        <v>40.799999999999997</v>
      </c>
      <c r="J241" t="str">
        <f>VLOOKUP(K241,gi2taxid!G:H,2,FALSE)</f>
        <v>Mimiviridae</v>
      </c>
      <c r="K241" t="str">
        <f>VLOOKUP(D241,gi2taxid!A:E,4,FALSE)</f>
        <v>Megavirus chiliensis</v>
      </c>
    </row>
    <row r="242" spans="1:11" x14ac:dyDescent="0.25">
      <c r="A242" t="s">
        <v>598</v>
      </c>
      <c r="B242" s="3" t="s">
        <v>3393</v>
      </c>
      <c r="C242" t="s">
        <v>599</v>
      </c>
      <c r="D242" t="s">
        <v>600</v>
      </c>
      <c r="E242">
        <v>1131</v>
      </c>
      <c r="F242">
        <v>27</v>
      </c>
      <c r="G242">
        <v>1001</v>
      </c>
      <c r="H242" s="1">
        <v>9.9999999999999995E-58</v>
      </c>
      <c r="I242">
        <v>219</v>
      </c>
      <c r="J242" t="str">
        <f>VLOOKUP(K242,gi2taxid!G:H,2,FALSE)</f>
        <v>unclassified_dsDNA_viruses (CroV)</v>
      </c>
      <c r="K242" t="str">
        <f>VLOOKUP(D242,gi2taxid!A:E,4,FALSE)</f>
        <v>Cafeteria roenbergensis virus BV-PW1</v>
      </c>
    </row>
    <row r="243" spans="1:11" x14ac:dyDescent="0.25">
      <c r="A243" t="s">
        <v>591</v>
      </c>
      <c r="B243" s="3" t="s">
        <v>3394</v>
      </c>
      <c r="C243" t="s">
        <v>592</v>
      </c>
      <c r="D243" t="s">
        <v>593</v>
      </c>
      <c r="E243">
        <v>358</v>
      </c>
      <c r="F243">
        <v>36</v>
      </c>
      <c r="G243">
        <v>239</v>
      </c>
      <c r="H243" s="1">
        <v>3E-37</v>
      </c>
      <c r="I243">
        <v>137</v>
      </c>
      <c r="J243" t="str">
        <f>VLOOKUP(K243,gi2taxid!G:H,2,FALSE)</f>
        <v>Mimiviridae</v>
      </c>
      <c r="K243" t="str">
        <f>VLOOKUP(D243,gi2taxid!A:E,4,FALSE)</f>
        <v>Megavirus chiliensis</v>
      </c>
    </row>
    <row r="244" spans="1:11" x14ac:dyDescent="0.25">
      <c r="A244" t="s">
        <v>588</v>
      </c>
      <c r="B244" s="3" t="s">
        <v>3395</v>
      </c>
      <c r="C244" t="s">
        <v>589</v>
      </c>
      <c r="D244" t="s">
        <v>590</v>
      </c>
      <c r="E244">
        <v>252</v>
      </c>
      <c r="F244">
        <v>64</v>
      </c>
      <c r="G244">
        <v>204</v>
      </c>
      <c r="H244" s="1">
        <v>9.9999999999999999E-96</v>
      </c>
      <c r="I244">
        <v>288</v>
      </c>
      <c r="J244" t="str">
        <f>VLOOKUP(K244,gi2taxid!G:H,2,FALSE)</f>
        <v>Phycodnaviridae</v>
      </c>
      <c r="K244" t="str">
        <f>VLOOKUP(D244,gi2taxid!A:E,4,FALSE)</f>
        <v>Micromonas sp. RCC1109 virus MpV1</v>
      </c>
    </row>
    <row r="245" spans="1:11" x14ac:dyDescent="0.25">
      <c r="A245" t="s">
        <v>585</v>
      </c>
      <c r="B245" s="3" t="s">
        <v>3396</v>
      </c>
      <c r="C245" t="s">
        <v>586</v>
      </c>
      <c r="D245" t="s">
        <v>587</v>
      </c>
      <c r="E245">
        <v>180</v>
      </c>
      <c r="F245">
        <v>26</v>
      </c>
      <c r="G245">
        <v>168</v>
      </c>
      <c r="H245" s="1">
        <v>7.0000000000000001E-15</v>
      </c>
      <c r="I245">
        <v>69.3</v>
      </c>
      <c r="J245" t="str">
        <f>VLOOKUP(K245,gi2taxid!G:H,2,FALSE)</f>
        <v>Phycodnaviridae</v>
      </c>
      <c r="K245" t="str">
        <f>VLOOKUP(D245,gi2taxid!A:E,4,FALSE)</f>
        <v>Ectocarpus siliculosus virus 1</v>
      </c>
    </row>
    <row r="246" spans="1:11" x14ac:dyDescent="0.25">
      <c r="A246" t="s">
        <v>582</v>
      </c>
      <c r="B246" s="3" t="s">
        <v>3251</v>
      </c>
      <c r="C246" t="s">
        <v>583</v>
      </c>
      <c r="D246" t="s">
        <v>584</v>
      </c>
      <c r="E246">
        <v>81</v>
      </c>
      <c r="F246">
        <v>39</v>
      </c>
      <c r="G246">
        <v>67</v>
      </c>
      <c r="H246" s="1">
        <v>1.0000000000000001E-9</v>
      </c>
      <c r="I246">
        <v>53.5</v>
      </c>
      <c r="J246" t="str">
        <f>VLOOKUP(K246,gi2taxid!G:H,2,FALSE)</f>
        <v>Oscillatoriales</v>
      </c>
      <c r="K246" t="str">
        <f>VLOOKUP(D246,gi2taxid!A:E,4,FALSE)</f>
        <v>Microcoleus vaginatus FGP-2</v>
      </c>
    </row>
    <row r="247" spans="1:11" x14ac:dyDescent="0.25">
      <c r="A247" t="s">
        <v>578</v>
      </c>
      <c r="B247" s="3" t="s">
        <v>3397</v>
      </c>
      <c r="C247" t="s">
        <v>579</v>
      </c>
      <c r="D247" t="s">
        <v>580</v>
      </c>
      <c r="E247">
        <v>147</v>
      </c>
      <c r="F247">
        <v>42</v>
      </c>
      <c r="G247">
        <v>50</v>
      </c>
      <c r="H247" s="1">
        <v>4.0000000000000002E-4</v>
      </c>
      <c r="I247">
        <v>41.2</v>
      </c>
      <c r="J247" t="str">
        <f>VLOOKUP(K247,gi2taxid!G:H,2,FALSE)</f>
        <v>Bacilli</v>
      </c>
      <c r="K247" t="str">
        <f>VLOOKUP(D247,gi2taxid!A:E,4,FALSE)</f>
        <v>Enterococcus hirae ATCC 9790</v>
      </c>
    </row>
    <row r="248" spans="1:11" x14ac:dyDescent="0.25">
      <c r="A248" t="s">
        <v>575</v>
      </c>
      <c r="B248" s="3">
        <v>0</v>
      </c>
      <c r="C248" t="s">
        <v>576</v>
      </c>
      <c r="D248" t="s">
        <v>577</v>
      </c>
      <c r="E248">
        <v>385</v>
      </c>
      <c r="F248">
        <v>25</v>
      </c>
      <c r="G248">
        <v>139</v>
      </c>
      <c r="H248" s="1">
        <v>2.0000000000000001E-4</v>
      </c>
      <c r="I248">
        <v>42.7</v>
      </c>
      <c r="J248" t="str">
        <f>VLOOKUP(K248,gi2taxid!G:H,2,FALSE)</f>
        <v>Apicomplexa</v>
      </c>
      <c r="K248" t="str">
        <f>VLOOKUP(D248,gi2taxid!A:E,4,FALSE)</f>
        <v>Plasmodium knowlesi strain H</v>
      </c>
    </row>
    <row r="249" spans="1:11" x14ac:dyDescent="0.25">
      <c r="A249" t="s">
        <v>570</v>
      </c>
      <c r="B249" s="3">
        <v>0</v>
      </c>
      <c r="C249" t="s">
        <v>571</v>
      </c>
      <c r="D249" t="s">
        <v>572</v>
      </c>
      <c r="E249">
        <v>841</v>
      </c>
      <c r="F249">
        <v>25</v>
      </c>
      <c r="G249">
        <v>226</v>
      </c>
      <c r="H249" s="1">
        <v>2.0000000000000001E-4</v>
      </c>
      <c r="I249">
        <v>43.5</v>
      </c>
      <c r="J249" t="str">
        <f>VLOOKUP(K249,gi2taxid!G:H,2,FALSE)</f>
        <v>Alphaproteobacteria</v>
      </c>
      <c r="K249" t="str">
        <f>VLOOKUP(D249,gi2taxid!A:E,4,FALSE)</f>
        <v>Tistrella mobilis KA081020-065</v>
      </c>
    </row>
    <row r="250" spans="1:11" x14ac:dyDescent="0.25">
      <c r="A250" t="s">
        <v>569</v>
      </c>
      <c r="B250" s="3" t="e">
        <v>#N/A</v>
      </c>
      <c r="H250" s="1"/>
      <c r="J250" t="e">
        <f>VLOOKUP(K250,gi2taxid!G:H,2,FALSE)</f>
        <v>#N/A</v>
      </c>
      <c r="K250" t="e">
        <f>VLOOKUP(D250,gi2taxid!A:E,4,FALSE)</f>
        <v>#N/A</v>
      </c>
    </row>
    <row r="251" spans="1:11" x14ac:dyDescent="0.25">
      <c r="A251" t="s">
        <v>566</v>
      </c>
      <c r="B251" s="3" t="s">
        <v>3398</v>
      </c>
      <c r="C251" t="s">
        <v>567</v>
      </c>
      <c r="D251" t="s">
        <v>568</v>
      </c>
      <c r="E251">
        <v>1258</v>
      </c>
      <c r="F251">
        <v>32</v>
      </c>
      <c r="G251">
        <v>673</v>
      </c>
      <c r="H251" s="1">
        <v>1.9999999999999999E-74</v>
      </c>
      <c r="I251">
        <v>271</v>
      </c>
      <c r="J251" t="str">
        <f>VLOOKUP(K251,gi2taxid!G:H,2,FALSE)</f>
        <v>unclassified_dsDNA_viruses (CroV)</v>
      </c>
      <c r="K251" t="str">
        <f>VLOOKUP(D251,gi2taxid!A:E,4,FALSE)</f>
        <v>Cafeteria roenbergensis virus BV-PW1</v>
      </c>
    </row>
    <row r="252" spans="1:11" x14ac:dyDescent="0.25">
      <c r="A252" t="s">
        <v>563</v>
      </c>
      <c r="B252" s="3" t="s">
        <v>3399</v>
      </c>
      <c r="C252" t="s">
        <v>564</v>
      </c>
      <c r="D252" t="s">
        <v>565</v>
      </c>
      <c r="E252">
        <v>441</v>
      </c>
      <c r="F252">
        <v>39</v>
      </c>
      <c r="G252">
        <v>442</v>
      </c>
      <c r="H252" s="1">
        <v>3.9999999999999997E-102</v>
      </c>
      <c r="I252">
        <v>315</v>
      </c>
      <c r="J252" t="str">
        <f>VLOOKUP(K252,gi2taxid!G:H,2,FALSE)</f>
        <v>Bacilli</v>
      </c>
      <c r="K252" t="str">
        <f>VLOOKUP(D252,gi2taxid!A:E,4,FALSE)</f>
        <v>Listeria monocytogenes HCC23</v>
      </c>
    </row>
    <row r="253" spans="1:11" x14ac:dyDescent="0.25">
      <c r="A253" t="s">
        <v>560</v>
      </c>
      <c r="B253" s="3">
        <v>0</v>
      </c>
      <c r="C253" t="s">
        <v>561</v>
      </c>
      <c r="D253" t="s">
        <v>562</v>
      </c>
      <c r="E253">
        <v>125</v>
      </c>
      <c r="F253">
        <v>34</v>
      </c>
      <c r="G253">
        <v>65</v>
      </c>
      <c r="H253" s="1">
        <v>8.0000000000000005E-9</v>
      </c>
      <c r="I253">
        <v>53.1</v>
      </c>
      <c r="J253" t="str">
        <f>VLOOKUP(K253,gi2taxid!G:H,2,FALSE)</f>
        <v>Streptophyta</v>
      </c>
      <c r="K253" t="str">
        <f>VLOOKUP(D253,gi2taxid!A:E,4,FALSE)</f>
        <v>Medicago truncatula</v>
      </c>
    </row>
    <row r="254" spans="1:11" x14ac:dyDescent="0.25">
      <c r="A254" t="s">
        <v>558</v>
      </c>
      <c r="B254" s="3" t="s">
        <v>3400</v>
      </c>
      <c r="C254" t="s">
        <v>484</v>
      </c>
      <c r="D254" t="s">
        <v>559</v>
      </c>
      <c r="E254">
        <v>347</v>
      </c>
      <c r="F254">
        <v>30</v>
      </c>
      <c r="G254">
        <v>356</v>
      </c>
      <c r="H254" s="1">
        <v>2E-45</v>
      </c>
      <c r="I254">
        <v>161</v>
      </c>
      <c r="J254" t="str">
        <f>VLOOKUP(K254,gi2taxid!G:H,2,FALSE)</f>
        <v>Chlorophyta</v>
      </c>
      <c r="K254" t="str">
        <f>VLOOKUP(D254,gi2taxid!A:E,4,FALSE)</f>
        <v>Chlamydomonas reinhardtii</v>
      </c>
    </row>
    <row r="255" spans="1:11" x14ac:dyDescent="0.25">
      <c r="A255" t="s">
        <v>555</v>
      </c>
      <c r="B255" s="3" t="s">
        <v>3401</v>
      </c>
      <c r="C255" t="s">
        <v>556</v>
      </c>
      <c r="D255" t="s">
        <v>557</v>
      </c>
      <c r="E255">
        <v>3372</v>
      </c>
      <c r="F255">
        <v>30</v>
      </c>
      <c r="G255">
        <v>134</v>
      </c>
      <c r="H255" s="1">
        <v>4.9999999999999998E-7</v>
      </c>
      <c r="I255">
        <v>51.6</v>
      </c>
      <c r="J255" t="str">
        <f>VLOOKUP(K255,gi2taxid!G:H,2,FALSE)</f>
        <v>Metazoa</v>
      </c>
      <c r="K255" t="str">
        <f>VLOOKUP(D255,gi2taxid!A:E,4,FALSE)</f>
        <v>Oryctolagus cuniculus</v>
      </c>
    </row>
    <row r="256" spans="1:11" x14ac:dyDescent="0.25">
      <c r="A256" t="s">
        <v>552</v>
      </c>
      <c r="B256" s="3" t="s">
        <v>3402</v>
      </c>
      <c r="C256" t="s">
        <v>553</v>
      </c>
      <c r="D256" t="s">
        <v>554</v>
      </c>
      <c r="E256">
        <v>663</v>
      </c>
      <c r="F256">
        <v>45</v>
      </c>
      <c r="G256">
        <v>495</v>
      </c>
      <c r="H256" s="1">
        <v>1.9999999999999999E-126</v>
      </c>
      <c r="I256">
        <v>391</v>
      </c>
      <c r="J256" t="str">
        <f>VLOOKUP(K256,gi2taxid!G:H,2,FALSE)</f>
        <v>Negativicutes</v>
      </c>
      <c r="K256" t="str">
        <f>VLOOKUP(D256,gi2taxid!A:E,4,FALSE)</f>
        <v>Selenomonas sputigena ATCC 35185</v>
      </c>
    </row>
    <row r="257" spans="1:11" x14ac:dyDescent="0.25">
      <c r="A257" t="s">
        <v>551</v>
      </c>
      <c r="B257" s="3" t="e">
        <v>#N/A</v>
      </c>
      <c r="H257" s="1"/>
      <c r="J257" t="e">
        <f>VLOOKUP(K257,gi2taxid!G:H,2,FALSE)</f>
        <v>#N/A</v>
      </c>
      <c r="K257" t="e">
        <f>VLOOKUP(D257,gi2taxid!A:E,4,FALSE)</f>
        <v>#N/A</v>
      </c>
    </row>
    <row r="258" spans="1:11" x14ac:dyDescent="0.25">
      <c r="A258" t="s">
        <v>548</v>
      </c>
      <c r="B258" s="3" t="s">
        <v>3244</v>
      </c>
      <c r="C258" t="s">
        <v>549</v>
      </c>
      <c r="D258" t="s">
        <v>550</v>
      </c>
      <c r="E258">
        <v>142</v>
      </c>
      <c r="F258">
        <v>30</v>
      </c>
      <c r="G258">
        <v>105</v>
      </c>
      <c r="H258" s="1">
        <v>5.0000000000000001E-4</v>
      </c>
      <c r="I258">
        <v>37.700000000000003</v>
      </c>
      <c r="J258" t="str">
        <f>VLOOKUP(K258,gi2taxid!G:H,2,FALSE)</f>
        <v>unclassified_dsDNA_viruses (CroV)</v>
      </c>
      <c r="K258" t="str">
        <f>VLOOKUP(D258,gi2taxid!A:E,4,FALSE)</f>
        <v>Cafeteria roenbergensis virus BV-PW1</v>
      </c>
    </row>
    <row r="259" spans="1:11" x14ac:dyDescent="0.25">
      <c r="A259" t="s">
        <v>546</v>
      </c>
      <c r="B259" s="3">
        <v>0</v>
      </c>
      <c r="C259" t="s">
        <v>456</v>
      </c>
      <c r="D259" t="s">
        <v>547</v>
      </c>
      <c r="E259">
        <v>1041</v>
      </c>
      <c r="F259">
        <v>28</v>
      </c>
      <c r="G259">
        <v>72</v>
      </c>
      <c r="H259">
        <v>9.8000000000000004E-2</v>
      </c>
      <c r="I259">
        <v>30.8</v>
      </c>
      <c r="J259" t="str">
        <f>VLOOKUP(K259,gi2taxid!G:H,2,FALSE)</f>
        <v>Streptophyta</v>
      </c>
      <c r="K259" t="str">
        <f>VLOOKUP(D259,gi2taxid!A:E,4,FALSE)</f>
        <v>Populus trichocarpa</v>
      </c>
    </row>
    <row r="260" spans="1:11" x14ac:dyDescent="0.25">
      <c r="A260" t="s">
        <v>543</v>
      </c>
      <c r="B260" s="3" t="s">
        <v>3403</v>
      </c>
      <c r="C260" t="s">
        <v>544</v>
      </c>
      <c r="D260" t="s">
        <v>545</v>
      </c>
      <c r="E260">
        <v>605</v>
      </c>
      <c r="F260">
        <v>29</v>
      </c>
      <c r="G260">
        <v>41</v>
      </c>
      <c r="H260" s="1">
        <v>3.1E-2</v>
      </c>
      <c r="I260">
        <v>32.299999999999997</v>
      </c>
      <c r="J260" t="str">
        <f>VLOOKUP(K260,gi2taxid!G:H,2,FALSE)</f>
        <v>Alphaproteobacteria</v>
      </c>
      <c r="K260" t="str">
        <f>VLOOKUP(D260,gi2taxid!A:E,4,FALSE)</f>
        <v>Magnetospirillum magnetotacticum MS-1</v>
      </c>
    </row>
    <row r="261" spans="1:11" x14ac:dyDescent="0.25">
      <c r="A261" t="s">
        <v>540</v>
      </c>
      <c r="B261" s="3" t="s">
        <v>3404</v>
      </c>
      <c r="C261" t="s">
        <v>541</v>
      </c>
      <c r="D261" t="s">
        <v>542</v>
      </c>
      <c r="E261">
        <v>231</v>
      </c>
      <c r="F261">
        <v>25</v>
      </c>
      <c r="G261">
        <v>208</v>
      </c>
      <c r="H261" s="1">
        <v>1.0000000000000001E-5</v>
      </c>
      <c r="I261">
        <v>46.6</v>
      </c>
      <c r="J261" t="str">
        <f>VLOOKUP(K261,gi2taxid!G:H,2,FALSE)</f>
        <v>Phycodnaviridae</v>
      </c>
      <c r="K261" t="str">
        <f>VLOOKUP(D261,gi2taxid!A:E,4,FALSE)</f>
        <v>Ostreococcus lucimarinus virus OlV1</v>
      </c>
    </row>
    <row r="262" spans="1:11" x14ac:dyDescent="0.25">
      <c r="A262" t="s">
        <v>536</v>
      </c>
      <c r="B262" s="3">
        <v>0</v>
      </c>
      <c r="C262" t="s">
        <v>537</v>
      </c>
      <c r="D262" t="s">
        <v>538</v>
      </c>
      <c r="E262">
        <v>209</v>
      </c>
      <c r="F262">
        <v>40</v>
      </c>
      <c r="G262">
        <v>84</v>
      </c>
      <c r="H262" s="1">
        <v>7.9999999999999995E-11</v>
      </c>
      <c r="I262">
        <v>58.9</v>
      </c>
      <c r="J262" t="str">
        <f>VLOOKUP(K262,gi2taxid!G:H,2,FALSE)</f>
        <v>Phycodnaviridae</v>
      </c>
      <c r="K262" t="str">
        <f>VLOOKUP(D262,gi2taxid!A:E,4,FALSE)</f>
        <v>Acanthocystis turfacea Chlorella virus 1</v>
      </c>
    </row>
    <row r="263" spans="1:11" x14ac:dyDescent="0.25">
      <c r="A263" t="s">
        <v>531</v>
      </c>
      <c r="B263" s="3" t="s">
        <v>3405</v>
      </c>
      <c r="C263" t="s">
        <v>532</v>
      </c>
      <c r="D263" t="s">
        <v>533</v>
      </c>
      <c r="E263">
        <v>195</v>
      </c>
      <c r="F263">
        <v>36</v>
      </c>
      <c r="G263">
        <v>159</v>
      </c>
      <c r="H263" s="1">
        <v>3E-23</v>
      </c>
      <c r="I263">
        <v>94.4</v>
      </c>
      <c r="J263" t="str">
        <f>VLOOKUP(K263,gi2taxid!G:H,2,FALSE)</f>
        <v>unclassified_dsDNA_viruses (CroV)</v>
      </c>
      <c r="K263" t="str">
        <f>VLOOKUP(D263,gi2taxid!A:E,4,FALSE)</f>
        <v>Cafeteria roenbergensis virus BV-PW1</v>
      </c>
    </row>
    <row r="264" spans="1:11" x14ac:dyDescent="0.25">
      <c r="A264" t="s">
        <v>528</v>
      </c>
      <c r="B264" s="3" t="s">
        <v>3406</v>
      </c>
      <c r="C264" t="s">
        <v>529</v>
      </c>
      <c r="D264" t="s">
        <v>530</v>
      </c>
      <c r="E264">
        <v>161</v>
      </c>
      <c r="F264">
        <v>37</v>
      </c>
      <c r="G264">
        <v>172</v>
      </c>
      <c r="H264" s="1">
        <v>8.0000000000000007E-30</v>
      </c>
      <c r="I264">
        <v>110</v>
      </c>
      <c r="J264" t="str">
        <f>VLOOKUP(K264,gi2taxid!G:H,2,FALSE)</f>
        <v>Lentisphaerae</v>
      </c>
      <c r="K264" t="str">
        <f>VLOOKUP(D264,gi2taxid!A:E,4,FALSE)</f>
        <v>Lentisphaera araneosa HTCC2155</v>
      </c>
    </row>
    <row r="265" spans="1:11" x14ac:dyDescent="0.25">
      <c r="A265" t="s">
        <v>527</v>
      </c>
      <c r="B265" s="3" t="e">
        <v>#N/A</v>
      </c>
      <c r="H265" s="1"/>
      <c r="J265" t="e">
        <f>VLOOKUP(K265,gi2taxid!G:H,2,FALSE)</f>
        <v>#N/A</v>
      </c>
      <c r="K265" t="e">
        <f>VLOOKUP(D265,gi2taxid!A:E,4,FALSE)</f>
        <v>#N/A</v>
      </c>
    </row>
    <row r="266" spans="1:11" x14ac:dyDescent="0.25">
      <c r="A266" t="s">
        <v>523</v>
      </c>
      <c r="B266" s="3" t="s">
        <v>3407</v>
      </c>
      <c r="C266" t="s">
        <v>524</v>
      </c>
      <c r="D266" t="s">
        <v>525</v>
      </c>
      <c r="E266">
        <v>1727</v>
      </c>
      <c r="F266">
        <v>40</v>
      </c>
      <c r="G266">
        <v>1495</v>
      </c>
      <c r="H266" s="1">
        <v>0</v>
      </c>
      <c r="I266">
        <v>1032</v>
      </c>
      <c r="J266" t="str">
        <f>VLOOKUP(K266,gi2taxid!G:H,2,FALSE)</f>
        <v>Mycetozoa</v>
      </c>
      <c r="K266" t="str">
        <f>VLOOKUP(D266,gi2taxid!A:E,4,FALSE)</f>
        <v>Dictyostelium discoideum AX4</v>
      </c>
    </row>
    <row r="267" spans="1:11" x14ac:dyDescent="0.25">
      <c r="A267" t="s">
        <v>520</v>
      </c>
      <c r="B267" s="3" t="s">
        <v>3408</v>
      </c>
      <c r="C267" t="s">
        <v>521</v>
      </c>
      <c r="D267" t="s">
        <v>522</v>
      </c>
      <c r="E267">
        <v>811</v>
      </c>
      <c r="F267">
        <v>39</v>
      </c>
      <c r="G267">
        <v>376</v>
      </c>
      <c r="H267" s="1">
        <v>3.9999999999999997E-77</v>
      </c>
      <c r="I267">
        <v>264</v>
      </c>
      <c r="J267" t="str">
        <f>VLOOKUP(K267,gi2taxid!G:H,2,FALSE)</f>
        <v>unclassified_dsDNA_viruses (CroV)</v>
      </c>
      <c r="K267" t="str">
        <f>VLOOKUP(D267,gi2taxid!A:E,4,FALSE)</f>
        <v>Cafeteria roenbergensis virus BV-PW1</v>
      </c>
    </row>
    <row r="268" spans="1:11" x14ac:dyDescent="0.25">
      <c r="A268" t="s">
        <v>517</v>
      </c>
      <c r="B268" s="3" t="s">
        <v>3409</v>
      </c>
      <c r="C268" t="s">
        <v>518</v>
      </c>
      <c r="D268" t="s">
        <v>519</v>
      </c>
      <c r="E268">
        <v>1415</v>
      </c>
      <c r="F268">
        <v>25</v>
      </c>
      <c r="G268">
        <v>109</v>
      </c>
      <c r="H268" s="1">
        <v>6.0000000000000001E-3</v>
      </c>
      <c r="I268">
        <v>38.5</v>
      </c>
      <c r="J268" t="str">
        <f>VLOOKUP(K268,gi2taxid!G:H,2,FALSE)</f>
        <v>Metazoa</v>
      </c>
      <c r="K268" t="str">
        <f>VLOOKUP(D268,gi2taxid!A:E,4,FALSE)</f>
        <v>Monodelphis domestica</v>
      </c>
    </row>
    <row r="269" spans="1:11" x14ac:dyDescent="0.25">
      <c r="A269" t="s">
        <v>514</v>
      </c>
      <c r="B269" s="3" t="s">
        <v>3410</v>
      </c>
      <c r="C269" t="s">
        <v>515</v>
      </c>
      <c r="D269" t="s">
        <v>516</v>
      </c>
      <c r="E269">
        <v>497</v>
      </c>
      <c r="F269">
        <v>26</v>
      </c>
      <c r="G269">
        <v>126</v>
      </c>
      <c r="H269" s="1">
        <v>2E-3</v>
      </c>
      <c r="I269">
        <v>38.5</v>
      </c>
      <c r="J269" t="str">
        <f>VLOOKUP(K269,gi2taxid!G:H,2,FALSE)</f>
        <v>Bacteroidetes</v>
      </c>
      <c r="K269" t="str">
        <f>VLOOKUP(D269,gi2taxid!A:E,4,FALSE)</f>
        <v>Kordia algicida OT-1</v>
      </c>
    </row>
    <row r="270" spans="1:11" x14ac:dyDescent="0.25">
      <c r="A270" t="s">
        <v>511</v>
      </c>
      <c r="B270" s="3" t="s">
        <v>3411</v>
      </c>
      <c r="C270" t="s">
        <v>512</v>
      </c>
      <c r="D270" t="s">
        <v>513</v>
      </c>
      <c r="E270">
        <v>426</v>
      </c>
      <c r="F270">
        <v>31</v>
      </c>
      <c r="G270">
        <v>96</v>
      </c>
      <c r="H270" s="1">
        <v>8.9999999999999993E-3</v>
      </c>
      <c r="I270">
        <v>37.700000000000003</v>
      </c>
      <c r="J270" t="str">
        <f>VLOOKUP(K270,gi2taxid!G:H,2,FALSE)</f>
        <v>Bacteroidetes</v>
      </c>
      <c r="K270" t="str">
        <f>VLOOKUP(D270,gi2taxid!A:E,4,FALSE)</f>
        <v>Bacteroides stercoris ATCC 43183</v>
      </c>
    </row>
    <row r="271" spans="1:11" x14ac:dyDescent="0.25">
      <c r="A271" t="s">
        <v>508</v>
      </c>
      <c r="B271" s="3" t="s">
        <v>3412</v>
      </c>
      <c r="C271" t="s">
        <v>509</v>
      </c>
      <c r="D271" t="s">
        <v>510</v>
      </c>
      <c r="E271">
        <v>299</v>
      </c>
      <c r="F271">
        <v>27</v>
      </c>
      <c r="G271">
        <v>89</v>
      </c>
      <c r="H271" s="1">
        <v>3.0000000000000001E-3</v>
      </c>
      <c r="I271">
        <v>37.700000000000003</v>
      </c>
      <c r="J271" t="str">
        <f>VLOOKUP(K271,gi2taxid!G:H,2,FALSE)</f>
        <v>Fungi</v>
      </c>
      <c r="K271" t="str">
        <f>VLOOKUP(D271,gi2taxid!A:E,4,FALSE)</f>
        <v>Candida dubliniensis CD36</v>
      </c>
    </row>
    <row r="272" spans="1:11" x14ac:dyDescent="0.25">
      <c r="A272" t="s">
        <v>505</v>
      </c>
      <c r="B272" s="3" t="s">
        <v>3413</v>
      </c>
      <c r="C272" t="s">
        <v>506</v>
      </c>
      <c r="D272" t="s">
        <v>507</v>
      </c>
      <c r="E272">
        <v>820</v>
      </c>
      <c r="F272">
        <v>30</v>
      </c>
      <c r="G272">
        <v>77</v>
      </c>
      <c r="H272" s="1">
        <v>1.0999999999999999E-2</v>
      </c>
      <c r="I272">
        <v>35.799999999999997</v>
      </c>
      <c r="J272" t="str">
        <f>VLOOKUP(K272,gi2taxid!G:H,2,FALSE)</f>
        <v>Clostridia</v>
      </c>
      <c r="K272" t="str">
        <f>VLOOKUP(D272,gi2taxid!A:E,4,FALSE)</f>
        <v>Butyrivibrio proteoclasticus B316</v>
      </c>
    </row>
    <row r="273" spans="1:11" x14ac:dyDescent="0.25">
      <c r="A273" t="s">
        <v>502</v>
      </c>
      <c r="B273" s="3" t="s">
        <v>3414</v>
      </c>
      <c r="C273" t="s">
        <v>503</v>
      </c>
      <c r="D273" t="s">
        <v>504</v>
      </c>
      <c r="E273">
        <v>218</v>
      </c>
      <c r="F273">
        <v>21</v>
      </c>
      <c r="G273">
        <v>107</v>
      </c>
      <c r="H273" s="1">
        <v>2E-3</v>
      </c>
      <c r="I273">
        <v>38.1</v>
      </c>
      <c r="J273" t="str">
        <f>VLOOKUP(K273,gi2taxid!G:H,2,FALSE)</f>
        <v>Clostridia</v>
      </c>
      <c r="K273" t="str">
        <f>VLOOKUP(D273,gi2taxid!A:E,4,FALSE)</f>
        <v>Ethanoligenens harbinense YUAN-3</v>
      </c>
    </row>
    <row r="274" spans="1:11" x14ac:dyDescent="0.25">
      <c r="A274" t="s">
        <v>499</v>
      </c>
      <c r="B274" s="3" t="s">
        <v>3415</v>
      </c>
      <c r="C274" t="s">
        <v>500</v>
      </c>
      <c r="D274" t="s">
        <v>501</v>
      </c>
      <c r="E274">
        <v>503</v>
      </c>
      <c r="F274">
        <v>38</v>
      </c>
      <c r="G274">
        <v>76</v>
      </c>
      <c r="H274" s="1">
        <v>1.0000000000000001E-9</v>
      </c>
      <c r="I274">
        <v>57.4</v>
      </c>
      <c r="J274" t="str">
        <f>VLOOKUP(K274,gi2taxid!G:H,2,FALSE)</f>
        <v>Mycetozoa</v>
      </c>
      <c r="K274" t="str">
        <f>VLOOKUP(D274,gi2taxid!A:E,4,FALSE)</f>
        <v>Dictyostelium purpureum</v>
      </c>
    </row>
    <row r="275" spans="1:11" x14ac:dyDescent="0.25">
      <c r="A275" t="s">
        <v>496</v>
      </c>
      <c r="B275" s="3" t="s">
        <v>3416</v>
      </c>
      <c r="C275" t="s">
        <v>497</v>
      </c>
      <c r="D275" t="s">
        <v>498</v>
      </c>
      <c r="E275">
        <v>927</v>
      </c>
      <c r="F275">
        <v>33</v>
      </c>
      <c r="G275">
        <v>52</v>
      </c>
      <c r="H275" s="1">
        <v>1E-3</v>
      </c>
      <c r="I275">
        <v>37.700000000000003</v>
      </c>
      <c r="J275" t="str">
        <f>VLOOKUP(K275,gi2taxid!G:H,2,FALSE)</f>
        <v>Gammaproteobacteria</v>
      </c>
      <c r="K275" t="str">
        <f>VLOOKUP(D275,gi2taxid!A:E,4,FALSE)</f>
        <v>Pseudoalteromonas sp. BSi20439</v>
      </c>
    </row>
    <row r="276" spans="1:11" x14ac:dyDescent="0.25">
      <c r="A276" t="s">
        <v>493</v>
      </c>
      <c r="B276" s="3" t="s">
        <v>3417</v>
      </c>
      <c r="C276" t="s">
        <v>494</v>
      </c>
      <c r="D276" t="s">
        <v>495</v>
      </c>
      <c r="E276">
        <v>650</v>
      </c>
      <c r="F276">
        <v>29</v>
      </c>
      <c r="G276">
        <v>108</v>
      </c>
      <c r="H276">
        <v>4.0000000000000001E-3</v>
      </c>
      <c r="I276">
        <v>39.700000000000003</v>
      </c>
      <c r="J276" t="str">
        <f>VLOOKUP(K276,gi2taxid!G:H,2,FALSE)</f>
        <v>Fungi</v>
      </c>
      <c r="K276" t="str">
        <f>VLOOKUP(D276,gi2taxid!A:E,4,FALSE)</f>
        <v>Debaryomyces hansenii CBS767</v>
      </c>
    </row>
    <row r="277" spans="1:11" x14ac:dyDescent="0.25">
      <c r="A277" t="s">
        <v>490</v>
      </c>
      <c r="B277" s="3" t="s">
        <v>3418</v>
      </c>
      <c r="C277" t="s">
        <v>491</v>
      </c>
      <c r="D277" t="s">
        <v>492</v>
      </c>
      <c r="E277">
        <v>540</v>
      </c>
      <c r="F277">
        <v>24</v>
      </c>
      <c r="G277">
        <v>153</v>
      </c>
      <c r="H277" s="1">
        <v>5.0000000000000004E-6</v>
      </c>
      <c r="I277">
        <v>45.4</v>
      </c>
      <c r="J277" t="str">
        <f>VLOOKUP(K277,gi2taxid!G:H,2,FALSE)</f>
        <v>Metazoa</v>
      </c>
      <c r="K277" t="str">
        <f>VLOOKUP(D277,gi2taxid!A:E,4,FALSE)</f>
        <v>Callithrix jacchus</v>
      </c>
    </row>
    <row r="278" spans="1:11" x14ac:dyDescent="0.25">
      <c r="A278" t="s">
        <v>489</v>
      </c>
      <c r="B278" s="3" t="e">
        <v>#N/A</v>
      </c>
      <c r="J278" t="e">
        <f>VLOOKUP(K278,gi2taxid!G:H,2,FALSE)</f>
        <v>#N/A</v>
      </c>
      <c r="K278" t="e">
        <f>VLOOKUP(D278,gi2taxid!A:E,4,FALSE)</f>
        <v>#N/A</v>
      </c>
    </row>
    <row r="279" spans="1:11" x14ac:dyDescent="0.25">
      <c r="A279" t="s">
        <v>486</v>
      </c>
      <c r="B279" s="3" t="s">
        <v>3419</v>
      </c>
      <c r="C279" t="s">
        <v>487</v>
      </c>
      <c r="D279" t="s">
        <v>488</v>
      </c>
      <c r="E279">
        <v>776</v>
      </c>
      <c r="F279">
        <v>35</v>
      </c>
      <c r="G279">
        <v>790</v>
      </c>
      <c r="H279" s="1">
        <v>7E-128</v>
      </c>
      <c r="I279">
        <v>404</v>
      </c>
      <c r="J279" t="str">
        <f>VLOOKUP(K279,gi2taxid!G:H,2,FALSE)</f>
        <v>Bacteroidetes</v>
      </c>
      <c r="K279" t="str">
        <f>VLOOKUP(D279,gi2taxid!A:E,4,FALSE)</f>
        <v>Bacteroides salanitronis DSM 18170</v>
      </c>
    </row>
    <row r="280" spans="1:11" x14ac:dyDescent="0.25">
      <c r="A280" t="s">
        <v>483</v>
      </c>
      <c r="B280" s="3" t="s">
        <v>3420</v>
      </c>
      <c r="C280" t="s">
        <v>484</v>
      </c>
      <c r="D280" t="s">
        <v>485</v>
      </c>
      <c r="E280">
        <v>195</v>
      </c>
      <c r="F280">
        <v>32</v>
      </c>
      <c r="G280">
        <v>186</v>
      </c>
      <c r="H280" s="1">
        <v>3.0000000000000003E-29</v>
      </c>
      <c r="I280">
        <v>109</v>
      </c>
      <c r="J280" t="str">
        <f>VLOOKUP(K280,gi2taxid!G:H,2,FALSE)</f>
        <v>Chlorophyta</v>
      </c>
      <c r="K280" t="str">
        <f>VLOOKUP(D280,gi2taxid!A:E,4,FALSE)</f>
        <v>Chlamydomonas reinhardtii</v>
      </c>
    </row>
    <row r="281" spans="1:11" x14ac:dyDescent="0.25">
      <c r="A281" t="s">
        <v>480</v>
      </c>
      <c r="B281" s="3" t="s">
        <v>3421</v>
      </c>
      <c r="C281" t="s">
        <v>481</v>
      </c>
      <c r="D281" t="s">
        <v>482</v>
      </c>
      <c r="E281">
        <v>1133</v>
      </c>
      <c r="F281">
        <v>32</v>
      </c>
      <c r="G281">
        <v>75</v>
      </c>
      <c r="H281">
        <v>8.9999999999999993E-3</v>
      </c>
      <c r="I281">
        <v>37.4</v>
      </c>
      <c r="J281" t="str">
        <f>VLOOKUP(K281,gi2taxid!G:H,2,FALSE)</f>
        <v>Streptophyta</v>
      </c>
      <c r="K281" t="str">
        <f>VLOOKUP(D281,gi2taxid!A:E,4,FALSE)</f>
        <v>Physcomitrella patens subsp. patens</v>
      </c>
    </row>
    <row r="282" spans="1:11" x14ac:dyDescent="0.25">
      <c r="A282" t="s">
        <v>477</v>
      </c>
      <c r="B282" s="3" t="s">
        <v>3422</v>
      </c>
      <c r="C282" t="s">
        <v>478</v>
      </c>
      <c r="D282" t="s">
        <v>479</v>
      </c>
      <c r="E282">
        <v>751</v>
      </c>
      <c r="F282">
        <v>28</v>
      </c>
      <c r="G282">
        <v>122</v>
      </c>
      <c r="H282">
        <v>3.6999999999999998E-2</v>
      </c>
      <c r="I282">
        <v>34.700000000000003</v>
      </c>
      <c r="J282" t="str">
        <f>VLOOKUP(K282,gi2taxid!G:H,2,FALSE)</f>
        <v>Fungi</v>
      </c>
      <c r="K282" t="str">
        <f>VLOOKUP(D282,gi2taxid!A:E,4,FALSE)</f>
        <v>Aspergillus terreus NIH2624</v>
      </c>
    </row>
    <row r="283" spans="1:11" x14ac:dyDescent="0.25">
      <c r="A283" t="s">
        <v>475</v>
      </c>
      <c r="B283" s="3" t="s">
        <v>3423</v>
      </c>
      <c r="C283" t="s">
        <v>413</v>
      </c>
      <c r="D283" t="s">
        <v>476</v>
      </c>
      <c r="E283">
        <v>346</v>
      </c>
      <c r="F283">
        <v>20</v>
      </c>
      <c r="G283">
        <v>327</v>
      </c>
      <c r="H283" s="1">
        <v>4.9999999999999998E-7</v>
      </c>
      <c r="I283">
        <v>51.6</v>
      </c>
      <c r="J283" t="str">
        <f>VLOOKUP(K283,gi2taxid!G:H,2,FALSE)</f>
        <v>Trichomonadida</v>
      </c>
      <c r="K283" t="str">
        <f>VLOOKUP(D283,gi2taxid!A:E,4,FALSE)</f>
        <v>Trichomonas vaginalis G3</v>
      </c>
    </row>
    <row r="284" spans="1:11" x14ac:dyDescent="0.25">
      <c r="A284" t="s">
        <v>472</v>
      </c>
      <c r="B284" s="3" t="s">
        <v>3424</v>
      </c>
      <c r="C284" t="s">
        <v>473</v>
      </c>
      <c r="D284" t="s">
        <v>474</v>
      </c>
      <c r="E284">
        <v>124</v>
      </c>
      <c r="F284">
        <v>54</v>
      </c>
      <c r="G284">
        <v>54</v>
      </c>
      <c r="H284" s="1">
        <v>4.0000000000000002E-9</v>
      </c>
      <c r="I284">
        <v>54.7</v>
      </c>
      <c r="J284" t="str">
        <f>VLOOKUP(K284,gi2taxid!G:H,2,FALSE)</f>
        <v>Metazoa</v>
      </c>
      <c r="K284" t="str">
        <f>VLOOKUP(D284,gi2taxid!A:E,4,FALSE)</f>
        <v>Drosophila virilis</v>
      </c>
    </row>
    <row r="285" spans="1:11" x14ac:dyDescent="0.25">
      <c r="A285" t="s">
        <v>467</v>
      </c>
      <c r="B285" s="3" t="s">
        <v>3425</v>
      </c>
      <c r="C285" t="s">
        <v>468</v>
      </c>
      <c r="D285" t="s">
        <v>469</v>
      </c>
      <c r="E285">
        <v>233</v>
      </c>
      <c r="F285">
        <v>29</v>
      </c>
      <c r="G285">
        <v>225</v>
      </c>
      <c r="H285" s="1">
        <v>5.0000000000000004E-19</v>
      </c>
      <c r="I285">
        <v>84.7</v>
      </c>
      <c r="J285" t="str">
        <f>VLOOKUP(K285,gi2taxid!G:H,2,FALSE)</f>
        <v>Phycodnaviridae</v>
      </c>
      <c r="K285" t="str">
        <f>VLOOKUP(D285,gi2taxid!A:E,4,FALSE)</f>
        <v>Ostreococcus tauri virus 2</v>
      </c>
    </row>
    <row r="286" spans="1:11" x14ac:dyDescent="0.25">
      <c r="A286" t="s">
        <v>464</v>
      </c>
      <c r="B286" s="3" t="s">
        <v>3426</v>
      </c>
      <c r="C286" t="s">
        <v>465</v>
      </c>
      <c r="D286" t="s">
        <v>466</v>
      </c>
      <c r="E286">
        <v>135</v>
      </c>
      <c r="F286">
        <v>40</v>
      </c>
      <c r="G286">
        <v>128</v>
      </c>
      <c r="H286" s="1">
        <v>5.0000000000000004E-19</v>
      </c>
      <c r="I286">
        <v>81.599999999999994</v>
      </c>
      <c r="J286" t="str">
        <f>VLOOKUP(K286,gi2taxid!G:H,2,FALSE)</f>
        <v>Phycodnaviridae</v>
      </c>
      <c r="K286" t="str">
        <f>VLOOKUP(D286,gi2taxid!A:E,4,FALSE)</f>
        <v>Micromonas sp. RCC1109 virus MpV1</v>
      </c>
    </row>
    <row r="287" spans="1:11" x14ac:dyDescent="0.25">
      <c r="A287" t="s">
        <v>461</v>
      </c>
      <c r="B287" s="3">
        <v>0</v>
      </c>
      <c r="C287" t="s">
        <v>462</v>
      </c>
      <c r="D287" t="s">
        <v>463</v>
      </c>
      <c r="E287">
        <v>385</v>
      </c>
      <c r="F287">
        <v>26</v>
      </c>
      <c r="G287">
        <v>170</v>
      </c>
      <c r="H287" s="1">
        <v>4.0000000000000003E-5</v>
      </c>
      <c r="I287">
        <v>45.4</v>
      </c>
      <c r="J287" t="str">
        <f>VLOOKUP(K287,gi2taxid!G:H,2,FALSE)</f>
        <v>Perkinsea</v>
      </c>
      <c r="K287" t="str">
        <f>VLOOKUP(D287,gi2taxid!A:E,4,FALSE)</f>
        <v>Perkinsus marinus ATCC 50983</v>
      </c>
    </row>
    <row r="288" spans="1:11" x14ac:dyDescent="0.25">
      <c r="A288" t="s">
        <v>458</v>
      </c>
      <c r="B288" s="3" t="s">
        <v>3427</v>
      </c>
      <c r="C288" t="s">
        <v>459</v>
      </c>
      <c r="D288" t="s">
        <v>460</v>
      </c>
      <c r="E288">
        <v>312</v>
      </c>
      <c r="F288">
        <v>26</v>
      </c>
      <c r="G288">
        <v>204</v>
      </c>
      <c r="H288" s="1">
        <v>5.9999999999999995E-8</v>
      </c>
      <c r="I288">
        <v>54.7</v>
      </c>
      <c r="J288" t="str">
        <f>VLOOKUP(K288,gi2taxid!G:H,2,FALSE)</f>
        <v>unclassified_dsDNA_viruses (CroV)</v>
      </c>
      <c r="K288" t="str">
        <f>VLOOKUP(D288,gi2taxid!A:E,4,FALSE)</f>
        <v>Cafeteria roenbergensis virus BV-PW1</v>
      </c>
    </row>
    <row r="289" spans="1:11" x14ac:dyDescent="0.25">
      <c r="A289" t="s">
        <v>455</v>
      </c>
      <c r="B289" s="3">
        <v>0</v>
      </c>
      <c r="C289" t="s">
        <v>456</v>
      </c>
      <c r="D289" t="s">
        <v>457</v>
      </c>
      <c r="E289">
        <v>220</v>
      </c>
      <c r="F289">
        <v>30</v>
      </c>
      <c r="G289">
        <v>123</v>
      </c>
      <c r="H289" s="1">
        <v>2E-3</v>
      </c>
      <c r="I289">
        <v>40.799999999999997</v>
      </c>
      <c r="J289" t="str">
        <f>VLOOKUP(K289,gi2taxid!G:H,2,FALSE)</f>
        <v>Streptophyta</v>
      </c>
      <c r="K289" t="str">
        <f>VLOOKUP(D289,gi2taxid!A:E,4,FALSE)</f>
        <v>Populus trichocarpa</v>
      </c>
    </row>
    <row r="290" spans="1:11" x14ac:dyDescent="0.25">
      <c r="A290" t="s">
        <v>452</v>
      </c>
      <c r="B290" s="3" t="s">
        <v>3428</v>
      </c>
      <c r="C290" t="s">
        <v>453</v>
      </c>
      <c r="D290" t="s">
        <v>454</v>
      </c>
      <c r="E290">
        <v>263</v>
      </c>
      <c r="F290">
        <v>35</v>
      </c>
      <c r="G290">
        <v>71</v>
      </c>
      <c r="H290">
        <v>7.0999999999999994E-2</v>
      </c>
      <c r="I290">
        <v>32.700000000000003</v>
      </c>
      <c r="J290" t="str">
        <f>VLOOKUP(K290,gi2taxid!G:H,2,FALSE)</f>
        <v>Alphaproteobacteria</v>
      </c>
      <c r="K290" t="str">
        <f>VLOOKUP(D290,gi2taxid!A:E,4,FALSE)</f>
        <v>Asticcacaulis biprosthecum C19</v>
      </c>
    </row>
    <row r="291" spans="1:11" x14ac:dyDescent="0.25">
      <c r="A291" t="s">
        <v>449</v>
      </c>
      <c r="B291" s="3" t="s">
        <v>3429</v>
      </c>
      <c r="C291" t="s">
        <v>450</v>
      </c>
      <c r="D291" t="s">
        <v>451</v>
      </c>
      <c r="E291">
        <v>416</v>
      </c>
      <c r="F291">
        <v>28</v>
      </c>
      <c r="G291">
        <v>159</v>
      </c>
      <c r="H291">
        <v>1.2999999999999999E-2</v>
      </c>
      <c r="I291">
        <v>38.9</v>
      </c>
      <c r="J291" t="str">
        <f>VLOOKUP(K291,gi2taxid!G:H,2,FALSE)</f>
        <v>Gammaproteobacteria</v>
      </c>
      <c r="K291" t="str">
        <f>VLOOKUP(D291,gi2taxid!A:E,4,FALSE)</f>
        <v>Kangiella koreensis DSM 16069</v>
      </c>
    </row>
    <row r="292" spans="1:11" x14ac:dyDescent="0.25">
      <c r="A292" t="s">
        <v>448</v>
      </c>
      <c r="B292" s="3" t="e">
        <v>#N/A</v>
      </c>
      <c r="J292" t="e">
        <f>VLOOKUP(K292,gi2taxid!G:H,2,FALSE)</f>
        <v>#N/A</v>
      </c>
      <c r="K292" t="e">
        <f>VLOOKUP(D292,gi2taxid!A:E,4,FALSE)</f>
        <v>#N/A</v>
      </c>
    </row>
    <row r="293" spans="1:11" x14ac:dyDescent="0.25">
      <c r="A293" t="s">
        <v>443</v>
      </c>
      <c r="B293" s="3" t="s">
        <v>3430</v>
      </c>
      <c r="C293" t="s">
        <v>444</v>
      </c>
      <c r="D293" t="s">
        <v>445</v>
      </c>
      <c r="E293">
        <v>685</v>
      </c>
      <c r="F293">
        <v>30</v>
      </c>
      <c r="G293">
        <v>205</v>
      </c>
      <c r="H293" s="1">
        <v>2.9999999999999999E-22</v>
      </c>
      <c r="I293">
        <v>101</v>
      </c>
      <c r="J293" t="str">
        <f>VLOOKUP(K293,gi2taxid!G:H,2,FALSE)</f>
        <v>Bacteroidetes</v>
      </c>
      <c r="K293" t="str">
        <f>VLOOKUP(D293,gi2taxid!A:E,4,FALSE)</f>
        <v>Candidatus Amoebophilus asiaticus 5a2</v>
      </c>
    </row>
    <row r="294" spans="1:11" x14ac:dyDescent="0.25">
      <c r="A294" t="s">
        <v>440</v>
      </c>
      <c r="B294" s="3" t="s">
        <v>3431</v>
      </c>
      <c r="C294" t="s">
        <v>441</v>
      </c>
      <c r="D294" t="s">
        <v>442</v>
      </c>
      <c r="E294">
        <v>110</v>
      </c>
      <c r="F294">
        <v>32</v>
      </c>
      <c r="G294">
        <v>57</v>
      </c>
      <c r="H294" s="1">
        <v>6.9999999999999994E-5</v>
      </c>
      <c r="I294">
        <v>40</v>
      </c>
      <c r="J294" t="str">
        <f>VLOOKUP(K294,gi2taxid!G:H,2,FALSE)</f>
        <v>Bacilli</v>
      </c>
      <c r="K294" t="str">
        <f>VLOOKUP(D294,gi2taxid!A:E,4,FALSE)</f>
        <v>Bacillus halodurans C-125</v>
      </c>
    </row>
    <row r="295" spans="1:11" x14ac:dyDescent="0.25">
      <c r="A295" t="s">
        <v>439</v>
      </c>
      <c r="B295" s="3" t="e">
        <v>#N/A</v>
      </c>
      <c r="J295" t="e">
        <f>VLOOKUP(K295,gi2taxid!G:H,2,FALSE)</f>
        <v>#N/A</v>
      </c>
      <c r="K295" t="e">
        <f>VLOOKUP(D295,gi2taxid!A:E,4,FALSE)</f>
        <v>#N/A</v>
      </c>
    </row>
    <row r="296" spans="1:11" x14ac:dyDescent="0.25">
      <c r="A296" t="s">
        <v>436</v>
      </c>
      <c r="B296" s="3" t="s">
        <v>3432</v>
      </c>
      <c r="C296" t="s">
        <v>437</v>
      </c>
      <c r="D296" t="s">
        <v>438</v>
      </c>
      <c r="E296">
        <v>164</v>
      </c>
      <c r="F296">
        <v>35</v>
      </c>
      <c r="G296">
        <v>81</v>
      </c>
      <c r="H296" s="1">
        <v>4.0000000000000003E-5</v>
      </c>
      <c r="I296">
        <v>41.6</v>
      </c>
      <c r="J296" t="str">
        <f>VLOOKUP(K296,gi2taxid!G:H,2,FALSE)</f>
        <v>Mimiviridae</v>
      </c>
      <c r="K296" t="str">
        <f>VLOOKUP(D296,gi2taxid!A:E,4,FALSE)</f>
        <v>Megavirus chiliensis</v>
      </c>
    </row>
    <row r="297" spans="1:11" x14ac:dyDescent="0.25">
      <c r="A297" t="s">
        <v>433</v>
      </c>
      <c r="B297" s="3" t="s">
        <v>3433</v>
      </c>
      <c r="C297" t="s">
        <v>434</v>
      </c>
      <c r="D297" t="s">
        <v>435</v>
      </c>
      <c r="E297">
        <v>1070</v>
      </c>
      <c r="F297">
        <v>28</v>
      </c>
      <c r="G297">
        <v>64</v>
      </c>
      <c r="H297">
        <v>1.7999999999999999E-2</v>
      </c>
      <c r="I297">
        <v>33.1</v>
      </c>
      <c r="J297" t="str">
        <f>VLOOKUP(K297,gi2taxid!G:H,2,FALSE)</f>
        <v>Streptophyta</v>
      </c>
      <c r="K297" t="str">
        <f>VLOOKUP(D297,gi2taxid!A:E,4,FALSE)</f>
        <v>Trachelium caeruleum</v>
      </c>
    </row>
    <row r="298" spans="1:11" x14ac:dyDescent="0.25">
      <c r="A298" t="s">
        <v>429</v>
      </c>
      <c r="B298" s="3">
        <v>0</v>
      </c>
      <c r="C298" t="s">
        <v>430</v>
      </c>
      <c r="D298" t="s">
        <v>431</v>
      </c>
      <c r="E298">
        <v>285</v>
      </c>
      <c r="F298">
        <v>29</v>
      </c>
      <c r="G298">
        <v>308</v>
      </c>
      <c r="H298" s="1">
        <v>9.9999999999999998E-17</v>
      </c>
      <c r="I298">
        <v>78.2</v>
      </c>
      <c r="J298" t="str">
        <f>VLOOKUP(K298,gi2taxid!G:H,2,FALSE)</f>
        <v>unclassified_dsDNA_viruses (CroV)</v>
      </c>
      <c r="K298" t="str">
        <f>VLOOKUP(D298,gi2taxid!A:E,4,FALSE)</f>
        <v>Cafeteria roenbergensis virus BV-PW1</v>
      </c>
    </row>
    <row r="299" spans="1:11" x14ac:dyDescent="0.25">
      <c r="A299" t="s">
        <v>428</v>
      </c>
      <c r="B299" s="3" t="e">
        <v>#N/A</v>
      </c>
      <c r="H299" s="1"/>
      <c r="J299" t="e">
        <f>VLOOKUP(K299,gi2taxid!G:H,2,FALSE)</f>
        <v>#N/A</v>
      </c>
      <c r="K299" t="e">
        <f>VLOOKUP(D299,gi2taxid!A:E,4,FALSE)</f>
        <v>#N/A</v>
      </c>
    </row>
    <row r="300" spans="1:11" x14ac:dyDescent="0.25">
      <c r="A300" t="s">
        <v>425</v>
      </c>
      <c r="B300" s="3" t="s">
        <v>3434</v>
      </c>
      <c r="C300" t="s">
        <v>426</v>
      </c>
      <c r="D300" t="s">
        <v>427</v>
      </c>
      <c r="E300">
        <v>1552</v>
      </c>
      <c r="F300">
        <v>41</v>
      </c>
      <c r="G300">
        <v>39</v>
      </c>
      <c r="H300" s="1">
        <v>4.0000000000000001E-3</v>
      </c>
      <c r="I300">
        <v>35</v>
      </c>
      <c r="J300" t="str">
        <f>VLOOKUP(K300,gi2taxid!G:H,2,FALSE)</f>
        <v>Fungi</v>
      </c>
      <c r="K300" t="str">
        <f>VLOOKUP(D300,gi2taxid!A:E,4,FALSE)</f>
        <v>Gibberella zeae PH-1</v>
      </c>
    </row>
    <row r="301" spans="1:11" x14ac:dyDescent="0.25">
      <c r="A301" t="s">
        <v>422</v>
      </c>
      <c r="B301" s="3" t="s">
        <v>3435</v>
      </c>
      <c r="C301" t="s">
        <v>423</v>
      </c>
      <c r="D301" t="s">
        <v>424</v>
      </c>
      <c r="E301">
        <v>141</v>
      </c>
      <c r="F301">
        <v>30</v>
      </c>
      <c r="G301">
        <v>80</v>
      </c>
      <c r="H301" s="1">
        <v>4.0000000000000001E-3</v>
      </c>
      <c r="I301">
        <v>37.700000000000003</v>
      </c>
      <c r="J301" t="str">
        <f>VLOOKUP(K301,gi2taxid!G:H,2,FALSE)</f>
        <v>Metazoa</v>
      </c>
      <c r="K301" t="str">
        <f>VLOOKUP(D301,gi2taxid!A:E,4,FALSE)</f>
        <v>Brugia malayi</v>
      </c>
    </row>
    <row r="302" spans="1:11" x14ac:dyDescent="0.25">
      <c r="A302" t="s">
        <v>417</v>
      </c>
      <c r="B302" s="3">
        <v>0</v>
      </c>
      <c r="C302" t="s">
        <v>418</v>
      </c>
      <c r="D302" t="s">
        <v>419</v>
      </c>
      <c r="E302">
        <v>1101</v>
      </c>
      <c r="F302">
        <v>52</v>
      </c>
      <c r="G302">
        <v>162</v>
      </c>
      <c r="H302" s="1">
        <v>6E-49</v>
      </c>
      <c r="I302">
        <v>182</v>
      </c>
      <c r="J302" t="str">
        <f>VLOOKUP(K302,gi2taxid!G:H,2,FALSE)</f>
        <v>Chlorophyta</v>
      </c>
      <c r="K302" t="str">
        <f>VLOOKUP(D302,gi2taxid!A:E,4,FALSE)</f>
        <v>Volvox carteri f. nagariensis</v>
      </c>
    </row>
    <row r="303" spans="1:11" x14ac:dyDescent="0.25">
      <c r="A303" t="s">
        <v>414</v>
      </c>
      <c r="B303" s="3" t="s">
        <v>3218</v>
      </c>
      <c r="C303" t="s">
        <v>415</v>
      </c>
      <c r="D303" t="s">
        <v>416</v>
      </c>
      <c r="E303">
        <v>281</v>
      </c>
      <c r="F303">
        <v>27</v>
      </c>
      <c r="G303">
        <v>175</v>
      </c>
      <c r="H303" s="1">
        <v>1.9999999999999999E-6</v>
      </c>
      <c r="I303">
        <v>48.9</v>
      </c>
      <c r="J303" t="str">
        <f>VLOOKUP(K303,gi2taxid!G:H,2,FALSE)</f>
        <v>Alphaproteobacteria</v>
      </c>
      <c r="K303" t="str">
        <f>VLOOKUP(D303,gi2taxid!A:E,4,FALSE)</f>
        <v>Mesorhizobium amorphae CCNWGS0123</v>
      </c>
    </row>
    <row r="304" spans="1:11" x14ac:dyDescent="0.25">
      <c r="A304" t="s">
        <v>410</v>
      </c>
      <c r="B304" s="3" t="s">
        <v>3436</v>
      </c>
      <c r="C304" t="s">
        <v>411</v>
      </c>
      <c r="D304" t="s">
        <v>412</v>
      </c>
      <c r="E304">
        <v>636</v>
      </c>
      <c r="F304">
        <v>30</v>
      </c>
      <c r="G304">
        <v>96</v>
      </c>
      <c r="H304" s="1">
        <v>0.01</v>
      </c>
      <c r="I304">
        <v>37.4</v>
      </c>
      <c r="J304" t="str">
        <f>VLOOKUP(K304,gi2taxid!G:H,2,FALSE)</f>
        <v>Schizopyrenida</v>
      </c>
      <c r="K304" t="str">
        <f>VLOOKUP(D304,gi2taxid!A:E,4,FALSE)</f>
        <v>Naegleria gruberi strain NEG-M</v>
      </c>
    </row>
    <row r="305" spans="1:11" x14ac:dyDescent="0.25">
      <c r="A305" t="s">
        <v>407</v>
      </c>
      <c r="B305" s="3" t="s">
        <v>3437</v>
      </c>
      <c r="C305" t="s">
        <v>408</v>
      </c>
      <c r="D305" t="s">
        <v>409</v>
      </c>
      <c r="E305">
        <v>552</v>
      </c>
      <c r="F305">
        <v>26</v>
      </c>
      <c r="G305">
        <v>358</v>
      </c>
      <c r="H305" s="1">
        <v>5.9999999999999998E-21</v>
      </c>
      <c r="I305">
        <v>95.9</v>
      </c>
      <c r="J305" t="str">
        <f>VLOOKUP(K305,gi2taxid!G:H,2,FALSE)</f>
        <v>Gammaproteobacteria</v>
      </c>
      <c r="K305" t="str">
        <f>VLOOKUP(D305,gi2taxid!A:E,4,FALSE)</f>
        <v>Francisella philomiragia subsp. philomiragia ATCC 25015</v>
      </c>
    </row>
    <row r="306" spans="1:11" x14ac:dyDescent="0.25">
      <c r="A306" t="s">
        <v>402</v>
      </c>
      <c r="B306" s="3" t="s">
        <v>3438</v>
      </c>
      <c r="C306" t="s">
        <v>403</v>
      </c>
      <c r="D306" t="s">
        <v>404</v>
      </c>
      <c r="E306">
        <v>1091</v>
      </c>
      <c r="F306">
        <v>41</v>
      </c>
      <c r="G306">
        <v>384</v>
      </c>
      <c r="H306" s="1">
        <v>1E-56</v>
      </c>
      <c r="I306">
        <v>211</v>
      </c>
      <c r="J306" t="str">
        <f>VLOOKUP(K306,gi2taxid!G:H,2,FALSE)</f>
        <v>Alphaproteobacteria</v>
      </c>
      <c r="K306" t="str">
        <f>VLOOKUP(D306,gi2taxid!A:E,4,FALSE)</f>
        <v>SAR116 cluster alpha proteobacterium HIMB100</v>
      </c>
    </row>
    <row r="307" spans="1:11" x14ac:dyDescent="0.25">
      <c r="A307" t="s">
        <v>399</v>
      </c>
      <c r="B307" s="3" t="s">
        <v>3439</v>
      </c>
      <c r="C307" t="s">
        <v>400</v>
      </c>
      <c r="D307" t="s">
        <v>401</v>
      </c>
      <c r="E307">
        <v>287</v>
      </c>
      <c r="F307">
        <v>26</v>
      </c>
      <c r="G307">
        <v>297</v>
      </c>
      <c r="H307" s="1">
        <v>5.0000000000000002E-14</v>
      </c>
      <c r="I307">
        <v>70.900000000000006</v>
      </c>
      <c r="J307" t="str">
        <f>VLOOKUP(K307,gi2taxid!G:H,2,FALSE)</f>
        <v>unclassified_dsDNA_viruses (CroV)</v>
      </c>
      <c r="K307" t="str">
        <f>VLOOKUP(D307,gi2taxid!A:E,4,FALSE)</f>
        <v>Cafeteria roenbergensis virus BV-PW1</v>
      </c>
    </row>
    <row r="308" spans="1:11" x14ac:dyDescent="0.25">
      <c r="A308" t="s">
        <v>398</v>
      </c>
      <c r="B308" s="3" t="e">
        <v>#N/A</v>
      </c>
      <c r="H308" s="1"/>
      <c r="J308" t="e">
        <f>VLOOKUP(K308,gi2taxid!G:H,2,FALSE)</f>
        <v>#N/A</v>
      </c>
      <c r="K308" t="e">
        <f>VLOOKUP(D308,gi2taxid!A:E,4,FALSE)</f>
        <v>#N/A</v>
      </c>
    </row>
    <row r="309" spans="1:11" x14ac:dyDescent="0.25">
      <c r="A309" t="s">
        <v>395</v>
      </c>
      <c r="B309" s="3" t="s">
        <v>3440</v>
      </c>
      <c r="C309" t="s">
        <v>396</v>
      </c>
      <c r="D309" t="s">
        <v>397</v>
      </c>
      <c r="E309">
        <v>348</v>
      </c>
      <c r="F309">
        <v>31</v>
      </c>
      <c r="G309">
        <v>89</v>
      </c>
      <c r="H309" s="1">
        <v>1E-3</v>
      </c>
      <c r="I309">
        <v>38.5</v>
      </c>
      <c r="J309" t="str">
        <f>VLOOKUP(K309,gi2taxid!G:H,2,FALSE)</f>
        <v>Clostridia</v>
      </c>
      <c r="K309" t="str">
        <f>VLOOKUP(D309,gi2taxid!A:E,4,FALSE)</f>
        <v>Roseburia hominis A2-183</v>
      </c>
    </row>
    <row r="310" spans="1:11" x14ac:dyDescent="0.25">
      <c r="A310" t="s">
        <v>394</v>
      </c>
      <c r="B310" s="3" t="e">
        <v>#N/A</v>
      </c>
      <c r="J310" t="e">
        <f>VLOOKUP(K310,gi2taxid!G:H,2,FALSE)</f>
        <v>#N/A</v>
      </c>
      <c r="K310" t="e">
        <f>VLOOKUP(D310,gi2taxid!A:E,4,FALSE)</f>
        <v>#N/A</v>
      </c>
    </row>
    <row r="311" spans="1:11" x14ac:dyDescent="0.25">
      <c r="A311" t="s">
        <v>391</v>
      </c>
      <c r="B311" s="3" t="s">
        <v>3441</v>
      </c>
      <c r="C311" t="s">
        <v>392</v>
      </c>
      <c r="D311" t="s">
        <v>393</v>
      </c>
      <c r="E311">
        <v>190</v>
      </c>
      <c r="F311">
        <v>33</v>
      </c>
      <c r="G311">
        <v>97</v>
      </c>
      <c r="H311" s="1">
        <v>7.0000000000000005E-13</v>
      </c>
      <c r="I311">
        <v>67</v>
      </c>
      <c r="J311" t="str">
        <f>VLOOKUP(K311,gi2taxid!G:H,2,FALSE)</f>
        <v>Actinobacteria</v>
      </c>
      <c r="K311" t="str">
        <f>VLOOKUP(D311,gi2taxid!A:E,4,FALSE)</f>
        <v>Serinicoccus profundi MCCC 1A05965</v>
      </c>
    </row>
    <row r="312" spans="1:11" x14ac:dyDescent="0.25">
      <c r="A312" t="s">
        <v>388</v>
      </c>
      <c r="B312" s="3" t="s">
        <v>3442</v>
      </c>
      <c r="C312" t="s">
        <v>389</v>
      </c>
      <c r="D312" t="s">
        <v>390</v>
      </c>
      <c r="E312">
        <v>564</v>
      </c>
      <c r="F312">
        <v>32</v>
      </c>
      <c r="G312">
        <v>120</v>
      </c>
      <c r="H312" s="1">
        <v>2E-3</v>
      </c>
      <c r="I312">
        <v>40.4</v>
      </c>
      <c r="J312" t="str">
        <f>VLOOKUP(K312,gi2taxid!G:H,2,FALSE)</f>
        <v>Clostridia</v>
      </c>
      <c r="K312" t="str">
        <f>VLOOKUP(D312,gi2taxid!A:E,4,FALSE)</f>
        <v>Clostridium perfringens B str. ATCC 3626</v>
      </c>
    </row>
    <row r="313" spans="1:11" x14ac:dyDescent="0.25">
      <c r="A313" t="s">
        <v>385</v>
      </c>
      <c r="B313" s="3" t="s">
        <v>3443</v>
      </c>
      <c r="C313" t="s">
        <v>386</v>
      </c>
      <c r="D313" t="s">
        <v>387</v>
      </c>
      <c r="E313">
        <v>301</v>
      </c>
      <c r="F313">
        <v>46</v>
      </c>
      <c r="G313">
        <v>35</v>
      </c>
      <c r="H313" s="1">
        <v>1.7000000000000001E-2</v>
      </c>
      <c r="I313">
        <v>32.700000000000003</v>
      </c>
      <c r="J313" t="str">
        <f>VLOOKUP(K313,gi2taxid!G:H,2,FALSE)</f>
        <v>Alphaproteobacteria</v>
      </c>
      <c r="K313" t="str">
        <f>VLOOKUP(D313,gi2taxid!A:E,4,FALSE)</f>
        <v>Paracoccus denitrificans PD1222</v>
      </c>
    </row>
    <row r="314" spans="1:11" x14ac:dyDescent="0.25">
      <c r="A314" t="s">
        <v>382</v>
      </c>
      <c r="B314" s="3" t="s">
        <v>3444</v>
      </c>
      <c r="C314" t="s">
        <v>383</v>
      </c>
      <c r="D314" t="s">
        <v>384</v>
      </c>
      <c r="E314">
        <v>1065</v>
      </c>
      <c r="F314">
        <v>40</v>
      </c>
      <c r="G314">
        <v>1043</v>
      </c>
      <c r="H314" s="1">
        <v>0</v>
      </c>
      <c r="I314">
        <v>704</v>
      </c>
      <c r="J314" t="str">
        <f>VLOOKUP(K314,gi2taxid!G:H,2,FALSE)</f>
        <v>Fungi</v>
      </c>
      <c r="K314" t="str">
        <f>VLOOKUP(D314,gi2taxid!A:E,4,FALSE)</f>
        <v>Neosartorya fischeri NRRL 181</v>
      </c>
    </row>
    <row r="315" spans="1:11" x14ac:dyDescent="0.25">
      <c r="A315" t="s">
        <v>379</v>
      </c>
      <c r="B315" s="3" t="s">
        <v>3445</v>
      </c>
      <c r="C315" t="s">
        <v>380</v>
      </c>
      <c r="D315" t="s">
        <v>381</v>
      </c>
      <c r="E315">
        <v>1222</v>
      </c>
      <c r="F315">
        <v>35</v>
      </c>
      <c r="G315">
        <v>69</v>
      </c>
      <c r="H315" s="1">
        <v>2E-3</v>
      </c>
      <c r="I315">
        <v>40.799999999999997</v>
      </c>
      <c r="J315" t="str">
        <f>VLOOKUP(K315,gi2taxid!G:H,2,FALSE)</f>
        <v>Deinococci</v>
      </c>
      <c r="K315" t="str">
        <f>VLOOKUP(D315,gi2taxid!A:E,4,FALSE)</f>
        <v>Oceanithermus profundus DSM 14977</v>
      </c>
    </row>
    <row r="316" spans="1:11" x14ac:dyDescent="0.25">
      <c r="A316" t="s">
        <v>375</v>
      </c>
      <c r="B316" s="3" t="s">
        <v>3446</v>
      </c>
      <c r="C316" t="s">
        <v>376</v>
      </c>
      <c r="D316" t="s">
        <v>377</v>
      </c>
      <c r="E316">
        <v>896</v>
      </c>
      <c r="F316">
        <v>26</v>
      </c>
      <c r="G316">
        <v>102</v>
      </c>
      <c r="H316" s="1">
        <v>1E-3</v>
      </c>
      <c r="I316">
        <v>40.799999999999997</v>
      </c>
      <c r="J316" t="str">
        <f>VLOOKUP(K316,gi2taxid!G:H,2,FALSE)</f>
        <v>Fungi</v>
      </c>
      <c r="K316" t="str">
        <f>VLOOKUP(D316,gi2taxid!A:E,4,FALSE)</f>
        <v>Verticillium albo-atrum VaMs.102</v>
      </c>
    </row>
    <row r="317" spans="1:11" x14ac:dyDescent="0.25">
      <c r="A317" t="s">
        <v>372</v>
      </c>
      <c r="B317" s="3" t="s">
        <v>3447</v>
      </c>
      <c r="C317" t="s">
        <v>373</v>
      </c>
      <c r="D317" t="s">
        <v>374</v>
      </c>
      <c r="E317">
        <v>477</v>
      </c>
      <c r="F317">
        <v>42</v>
      </c>
      <c r="G317">
        <v>48</v>
      </c>
      <c r="H317" s="1">
        <v>1.0000000000000001E-5</v>
      </c>
      <c r="I317">
        <v>43.1</v>
      </c>
      <c r="J317" t="str">
        <f>VLOOKUP(K317,gi2taxid!G:H,2,FALSE)</f>
        <v>Kinetoplastida</v>
      </c>
      <c r="K317" t="str">
        <f>VLOOKUP(D317,gi2taxid!A:E,4,FALSE)</f>
        <v>Leishmania infantum JPCM5</v>
      </c>
    </row>
    <row r="318" spans="1:11" x14ac:dyDescent="0.25">
      <c r="A318" t="s">
        <v>369</v>
      </c>
      <c r="B318" s="3" t="s">
        <v>3448</v>
      </c>
      <c r="C318" t="s">
        <v>370</v>
      </c>
      <c r="D318" t="s">
        <v>371</v>
      </c>
      <c r="E318">
        <v>156</v>
      </c>
      <c r="F318">
        <v>28</v>
      </c>
      <c r="G318">
        <v>53</v>
      </c>
      <c r="H318" s="1">
        <v>8.9999999999999993E-3</v>
      </c>
      <c r="I318">
        <v>36.200000000000003</v>
      </c>
      <c r="J318" t="str">
        <f>VLOOKUP(K318,gi2taxid!G:H,2,FALSE)</f>
        <v>Gammaproteobacteria</v>
      </c>
      <c r="K318" t="str">
        <f>VLOOKUP(D318,gi2taxid!A:E,4,FALSE)</f>
        <v>Legionella longbeachae D-4968</v>
      </c>
    </row>
    <row r="319" spans="1:11" x14ac:dyDescent="0.25">
      <c r="A319" t="s">
        <v>366</v>
      </c>
      <c r="B319" s="3" t="s">
        <v>3449</v>
      </c>
      <c r="C319" t="s">
        <v>367</v>
      </c>
      <c r="D319" t="s">
        <v>368</v>
      </c>
      <c r="E319">
        <v>905</v>
      </c>
      <c r="F319">
        <v>30</v>
      </c>
      <c r="G319">
        <v>91</v>
      </c>
      <c r="H319" s="1">
        <v>2.9999999999999997E-4</v>
      </c>
      <c r="I319">
        <v>39.700000000000003</v>
      </c>
      <c r="J319" t="str">
        <f>VLOOKUP(K319,gi2taxid!G:H,2,FALSE)</f>
        <v>Erysipelotrichi</v>
      </c>
      <c r="K319" t="str">
        <f>VLOOKUP(D319,gi2taxid!A:E,4,FALSE)</f>
        <v>Eubacterium biforme DSM 3989</v>
      </c>
    </row>
    <row r="320" spans="1:11" x14ac:dyDescent="0.25">
      <c r="A320" t="s">
        <v>363</v>
      </c>
      <c r="B320" s="3" t="s">
        <v>3450</v>
      </c>
      <c r="C320" t="s">
        <v>364</v>
      </c>
      <c r="D320" t="s">
        <v>365</v>
      </c>
      <c r="E320">
        <v>286</v>
      </c>
      <c r="F320">
        <v>32</v>
      </c>
      <c r="G320">
        <v>72</v>
      </c>
      <c r="H320" s="1">
        <v>3.0000000000000001E-3</v>
      </c>
      <c r="I320">
        <v>36.6</v>
      </c>
      <c r="J320" t="str">
        <f>VLOOKUP(K320,gi2taxid!G:H,2,FALSE)</f>
        <v>Spirochaetia</v>
      </c>
      <c r="K320" t="str">
        <f>VLOOKUP(D320,gi2taxid!A:E,4,FALSE)</f>
        <v>Borrelia turicatae 91E135</v>
      </c>
    </row>
    <row r="321" spans="1:11" x14ac:dyDescent="0.25">
      <c r="A321" t="s">
        <v>360</v>
      </c>
      <c r="B321" s="3" t="s">
        <v>3451</v>
      </c>
      <c r="C321" t="s">
        <v>361</v>
      </c>
      <c r="D321" t="s">
        <v>362</v>
      </c>
      <c r="E321">
        <v>791</v>
      </c>
      <c r="F321">
        <v>36</v>
      </c>
      <c r="G321">
        <v>76</v>
      </c>
      <c r="H321" s="1">
        <v>6.9999999999999999E-4</v>
      </c>
      <c r="I321">
        <v>39.299999999999997</v>
      </c>
      <c r="J321" t="str">
        <f>VLOOKUP(K321,gi2taxid!G:H,2,FALSE)</f>
        <v>Negativicutes</v>
      </c>
      <c r="K321" t="str">
        <f>VLOOKUP(D321,gi2taxid!A:E,4,FALSE)</f>
        <v>Acetonema longum DSM 6540</v>
      </c>
    </row>
    <row r="322" spans="1:11" x14ac:dyDescent="0.25">
      <c r="A322" t="s">
        <v>357</v>
      </c>
      <c r="B322" s="3" t="s">
        <v>3452</v>
      </c>
      <c r="C322" t="s">
        <v>358</v>
      </c>
      <c r="D322" t="s">
        <v>359</v>
      </c>
      <c r="E322">
        <v>702</v>
      </c>
      <c r="F322">
        <v>31</v>
      </c>
      <c r="G322">
        <v>252</v>
      </c>
      <c r="H322" s="1">
        <v>9.9999999999999998E-17</v>
      </c>
      <c r="I322">
        <v>80.099999999999994</v>
      </c>
      <c r="J322" t="str">
        <f>VLOOKUP(K322,gi2taxid!G:H,2,FALSE)</f>
        <v>Mycetozoa</v>
      </c>
      <c r="K322" t="str">
        <f>VLOOKUP(D322,gi2taxid!A:E,4,FALSE)</f>
        <v>Dictyostelium purpureum</v>
      </c>
    </row>
    <row r="323" spans="1:11" x14ac:dyDescent="0.25">
      <c r="A323" t="s">
        <v>354</v>
      </c>
      <c r="B323" s="3" t="s">
        <v>3453</v>
      </c>
      <c r="C323" t="s">
        <v>355</v>
      </c>
      <c r="D323" t="s">
        <v>356</v>
      </c>
      <c r="E323">
        <v>963</v>
      </c>
      <c r="F323">
        <v>30</v>
      </c>
      <c r="G323">
        <v>60</v>
      </c>
      <c r="H323" s="1">
        <v>0.01</v>
      </c>
      <c r="I323">
        <v>34.700000000000003</v>
      </c>
      <c r="J323" t="str">
        <f>VLOOKUP(K323,gi2taxid!G:H,2,FALSE)</f>
        <v>Clostridia</v>
      </c>
      <c r="K323" t="str">
        <f>VLOOKUP(D323,gi2taxid!A:E,4,FALSE)</f>
        <v>Ruminococcus flavefaciens FD-1</v>
      </c>
    </row>
    <row r="324" spans="1:11" x14ac:dyDescent="0.25">
      <c r="A324" t="s">
        <v>349</v>
      </c>
      <c r="B324" s="3" t="s">
        <v>3454</v>
      </c>
      <c r="C324" t="s">
        <v>350</v>
      </c>
      <c r="D324" t="s">
        <v>351</v>
      </c>
      <c r="E324">
        <v>362</v>
      </c>
      <c r="F324">
        <v>29</v>
      </c>
      <c r="G324">
        <v>331</v>
      </c>
      <c r="H324" s="1">
        <v>4.0000000000000002E-27</v>
      </c>
      <c r="I324">
        <v>111</v>
      </c>
      <c r="J324" t="str">
        <f>VLOOKUP(K324,gi2taxid!G:H,2,FALSE)</f>
        <v>unclassified_dsDNA_viruses (CroV)</v>
      </c>
      <c r="K324" t="str">
        <f>VLOOKUP(D324,gi2taxid!A:E,4,FALSE)</f>
        <v>Cafeteria roenbergensis virus BV-PW1</v>
      </c>
    </row>
    <row r="325" spans="1:11" x14ac:dyDescent="0.25">
      <c r="A325" t="s">
        <v>343</v>
      </c>
      <c r="B325" s="3" t="s">
        <v>3038</v>
      </c>
      <c r="C325" t="s">
        <v>344</v>
      </c>
      <c r="D325" t="s">
        <v>345</v>
      </c>
      <c r="E325">
        <v>817</v>
      </c>
      <c r="F325">
        <v>26</v>
      </c>
      <c r="G325">
        <v>590</v>
      </c>
      <c r="H325" s="1">
        <v>1.0000000000000001E-37</v>
      </c>
      <c r="I325">
        <v>152</v>
      </c>
      <c r="J325" t="str">
        <f>VLOOKUP(K325,gi2taxid!G:H,2,FALSE)</f>
        <v>Mimiviridae</v>
      </c>
      <c r="K325" t="str">
        <f>VLOOKUP(D325,gi2taxid!A:E,4,FALSE)</f>
        <v>Acanthamoeba polyphaga mimivirus</v>
      </c>
    </row>
    <row r="326" spans="1:11" x14ac:dyDescent="0.25">
      <c r="A326" t="s">
        <v>338</v>
      </c>
      <c r="B326" s="3" t="s">
        <v>3455</v>
      </c>
      <c r="C326" t="s">
        <v>339</v>
      </c>
      <c r="D326" t="s">
        <v>340</v>
      </c>
      <c r="E326">
        <v>3619</v>
      </c>
      <c r="F326">
        <v>42</v>
      </c>
      <c r="G326">
        <v>33</v>
      </c>
      <c r="H326">
        <v>1.6E-2</v>
      </c>
      <c r="I326">
        <v>37.700000000000003</v>
      </c>
      <c r="J326" t="str">
        <f>VLOOKUP(K326,gi2taxid!G:H,2,FALSE)</f>
        <v>Metazoa</v>
      </c>
      <c r="K326" t="str">
        <f>VLOOKUP(D326,gi2taxid!A:E,4,FALSE)</f>
        <v>Equus caballus</v>
      </c>
    </row>
    <row r="327" spans="1:11" x14ac:dyDescent="0.25">
      <c r="A327" t="s">
        <v>335</v>
      </c>
      <c r="B327" s="3" t="s">
        <v>3456</v>
      </c>
      <c r="C327" t="s">
        <v>336</v>
      </c>
      <c r="D327" t="s">
        <v>337</v>
      </c>
      <c r="E327">
        <v>3951</v>
      </c>
      <c r="F327">
        <v>25</v>
      </c>
      <c r="G327">
        <v>114</v>
      </c>
      <c r="H327">
        <v>1E-3</v>
      </c>
      <c r="I327">
        <v>40</v>
      </c>
      <c r="J327" t="str">
        <f>VLOOKUP(K327,gi2taxid!G:H,2,FALSE)</f>
        <v>Metazoa</v>
      </c>
      <c r="K327" t="str">
        <f>VLOOKUP(D327,gi2taxid!A:E,4,FALSE)</f>
        <v>Otolemur garnettii</v>
      </c>
    </row>
    <row r="328" spans="1:11" x14ac:dyDescent="0.25">
      <c r="A328" t="s">
        <v>330</v>
      </c>
      <c r="B328" s="3" t="s">
        <v>3457</v>
      </c>
      <c r="C328" t="s">
        <v>331</v>
      </c>
      <c r="D328" t="s">
        <v>332</v>
      </c>
      <c r="E328">
        <v>294</v>
      </c>
      <c r="F328">
        <v>31</v>
      </c>
      <c r="G328">
        <v>262</v>
      </c>
      <c r="H328" s="1">
        <v>9.0000000000000003E-27</v>
      </c>
      <c r="I328">
        <v>107</v>
      </c>
      <c r="J328" t="str">
        <f>VLOOKUP(K328,gi2taxid!G:H,2,FALSE)</f>
        <v>unclassified_dsDNA_viruses (CroV)</v>
      </c>
      <c r="K328" t="str">
        <f>VLOOKUP(D328,gi2taxid!A:E,4,FALSE)</f>
        <v>Cafeteria roenbergensis virus BV-PW1</v>
      </c>
    </row>
    <row r="329" spans="1:11" x14ac:dyDescent="0.25">
      <c r="A329" t="s">
        <v>327</v>
      </c>
      <c r="B329" s="3" t="s">
        <v>3458</v>
      </c>
      <c r="C329" t="s">
        <v>328</v>
      </c>
      <c r="D329" t="s">
        <v>329</v>
      </c>
      <c r="E329">
        <v>583</v>
      </c>
      <c r="F329">
        <v>23</v>
      </c>
      <c r="G329">
        <v>112</v>
      </c>
      <c r="H329" s="1">
        <v>1E-3</v>
      </c>
      <c r="I329">
        <v>39.299999999999997</v>
      </c>
      <c r="J329" t="str">
        <f>VLOOKUP(K329,gi2taxid!G:H,2,FALSE)</f>
        <v>Metazoa</v>
      </c>
      <c r="K329" t="str">
        <f>VLOOKUP(D329,gi2taxid!A:E,4,FALSE)</f>
        <v>Caenorhabditis remanei</v>
      </c>
    </row>
    <row r="330" spans="1:11" x14ac:dyDescent="0.25">
      <c r="A330" t="s">
        <v>324</v>
      </c>
      <c r="B330" s="3" t="s">
        <v>3459</v>
      </c>
      <c r="C330" t="s">
        <v>325</v>
      </c>
      <c r="D330" t="s">
        <v>326</v>
      </c>
      <c r="E330">
        <v>164</v>
      </c>
      <c r="F330">
        <v>30</v>
      </c>
      <c r="G330">
        <v>73</v>
      </c>
      <c r="H330" s="1">
        <v>3.7999999999999999E-2</v>
      </c>
      <c r="I330">
        <v>33.9</v>
      </c>
      <c r="J330" t="str">
        <f>VLOOKUP(K330,gi2taxid!G:H,2,FALSE)</f>
        <v>Bacilli</v>
      </c>
      <c r="K330" t="str">
        <f>VLOOKUP(D330,gi2taxid!A:E,4,FALSE)</f>
        <v>Lactobacillus delbrueckii subsp. bulgaricus ND02</v>
      </c>
    </row>
    <row r="331" spans="1:11" x14ac:dyDescent="0.25">
      <c r="A331" t="s">
        <v>320</v>
      </c>
      <c r="B331" s="3" t="s">
        <v>3460</v>
      </c>
      <c r="C331" t="s">
        <v>321</v>
      </c>
      <c r="D331" t="s">
        <v>322</v>
      </c>
      <c r="E331">
        <v>556</v>
      </c>
      <c r="F331">
        <v>42</v>
      </c>
      <c r="G331">
        <v>585</v>
      </c>
      <c r="H331" s="1">
        <v>2.0000000000000001E-133</v>
      </c>
      <c r="I331">
        <v>404</v>
      </c>
      <c r="J331" t="str">
        <f>VLOOKUP(K331,gi2taxid!G:H,2,FALSE)</f>
        <v>unclassified_dsDNA_viruses (CroV)</v>
      </c>
      <c r="K331" t="str">
        <f>VLOOKUP(D331,gi2taxid!A:E,4,FALSE)</f>
        <v>Cafeteria roenbergensis virus BV-PW1</v>
      </c>
    </row>
    <row r="332" spans="1:11" x14ac:dyDescent="0.25">
      <c r="A332" t="s">
        <v>317</v>
      </c>
      <c r="B332" s="3" t="s">
        <v>3461</v>
      </c>
      <c r="C332" t="s">
        <v>318</v>
      </c>
      <c r="D332" t="s">
        <v>319</v>
      </c>
      <c r="E332">
        <v>548</v>
      </c>
      <c r="F332">
        <v>28</v>
      </c>
      <c r="G332">
        <v>72</v>
      </c>
      <c r="H332" s="1">
        <v>8.9999999999999993E-3</v>
      </c>
      <c r="I332">
        <v>36.200000000000003</v>
      </c>
      <c r="J332" t="str">
        <f>VLOOKUP(K332,gi2taxid!G:H,2,FALSE)</f>
        <v>Gammaproteobacteria</v>
      </c>
      <c r="K332" t="str">
        <f>VLOOKUP(D332,gi2taxid!A:E,4,FALSE)</f>
        <v>Providencia rettgeri DSM 1131</v>
      </c>
    </row>
    <row r="333" spans="1:11" x14ac:dyDescent="0.25">
      <c r="A333" t="s">
        <v>314</v>
      </c>
      <c r="B333" s="3" t="s">
        <v>3462</v>
      </c>
      <c r="C333" t="s">
        <v>315</v>
      </c>
      <c r="D333" t="s">
        <v>316</v>
      </c>
      <c r="E333">
        <v>249</v>
      </c>
      <c r="F333">
        <v>24</v>
      </c>
      <c r="G333">
        <v>228</v>
      </c>
      <c r="H333" s="1">
        <v>9.9999999999999995E-7</v>
      </c>
      <c r="I333">
        <v>48.5</v>
      </c>
      <c r="J333" t="str">
        <f>VLOOKUP(K333,gi2taxid!G:H,2,FALSE)</f>
        <v>Bacteroidetes</v>
      </c>
      <c r="K333" t="str">
        <f>VLOOKUP(D333,gi2taxid!A:E,4,FALSE)</f>
        <v>Haliscomenobacter hydrossis DSM 1100</v>
      </c>
    </row>
    <row r="334" spans="1:11" x14ac:dyDescent="0.25">
      <c r="A334" t="s">
        <v>312</v>
      </c>
      <c r="B334" s="3" t="s">
        <v>3463</v>
      </c>
      <c r="C334" t="s">
        <v>63</v>
      </c>
      <c r="D334" t="s">
        <v>313</v>
      </c>
      <c r="E334">
        <v>391</v>
      </c>
      <c r="F334">
        <v>36</v>
      </c>
      <c r="G334">
        <v>42</v>
      </c>
      <c r="H334" s="1">
        <v>8.9999999999999993E-3</v>
      </c>
      <c r="I334">
        <v>34.700000000000003</v>
      </c>
      <c r="J334" t="str">
        <f>VLOOKUP(K334,gi2taxid!G:H,2,FALSE)</f>
        <v>Bacillariophyta</v>
      </c>
      <c r="K334" t="str">
        <f>VLOOKUP(D334,gi2taxid!A:E,4,FALSE)</f>
        <v>Phaeodactylum tricornutum CCAP 1055/1</v>
      </c>
    </row>
    <row r="335" spans="1:11" x14ac:dyDescent="0.25">
      <c r="A335" t="s">
        <v>309</v>
      </c>
      <c r="B335" s="3" t="s">
        <v>3464</v>
      </c>
      <c r="C335" t="s">
        <v>310</v>
      </c>
      <c r="D335" t="s">
        <v>311</v>
      </c>
      <c r="E335">
        <v>160</v>
      </c>
      <c r="F335">
        <v>29</v>
      </c>
      <c r="G335">
        <v>119</v>
      </c>
      <c r="H335" s="1">
        <v>2E-3</v>
      </c>
      <c r="I335">
        <v>38.5</v>
      </c>
      <c r="J335" t="str">
        <f>VLOOKUP(K335,gi2taxid!G:H,2,FALSE)</f>
        <v>Bacteroidetes</v>
      </c>
      <c r="K335" t="str">
        <f>VLOOKUP(D335,gi2taxid!A:E,4,FALSE)</f>
        <v>Microscilla marina ATCC 23134</v>
      </c>
    </row>
    <row r="336" spans="1:11" x14ac:dyDescent="0.25">
      <c r="A336" t="s">
        <v>306</v>
      </c>
      <c r="B336" s="3" t="s">
        <v>3465</v>
      </c>
      <c r="C336" t="s">
        <v>307</v>
      </c>
      <c r="D336" t="s">
        <v>308</v>
      </c>
      <c r="E336">
        <v>245</v>
      </c>
      <c r="F336">
        <v>38</v>
      </c>
      <c r="G336">
        <v>45</v>
      </c>
      <c r="H336" s="1">
        <v>1E-3</v>
      </c>
      <c r="I336">
        <v>37.4</v>
      </c>
      <c r="J336" t="str">
        <f>VLOOKUP(K336,gi2taxid!G:H,2,FALSE)</f>
        <v>Metazoa</v>
      </c>
      <c r="K336" t="str">
        <f>VLOOKUP(D336,gi2taxid!A:E,4,FALSE)</f>
        <v>Otolemur garnettii</v>
      </c>
    </row>
    <row r="337" spans="1:11" x14ac:dyDescent="0.25">
      <c r="A337" t="s">
        <v>303</v>
      </c>
      <c r="B337" s="3" t="s">
        <v>3466</v>
      </c>
      <c r="C337" t="s">
        <v>304</v>
      </c>
      <c r="D337" t="s">
        <v>305</v>
      </c>
      <c r="E337">
        <v>327</v>
      </c>
      <c r="F337">
        <v>36</v>
      </c>
      <c r="G337">
        <v>78</v>
      </c>
      <c r="H337" s="1">
        <v>6.9999999999999994E-5</v>
      </c>
      <c r="I337">
        <v>43.9</v>
      </c>
      <c r="J337" t="str">
        <f>VLOOKUP(K337,gi2taxid!G:H,2,FALSE)</f>
        <v>Metazoa</v>
      </c>
      <c r="K337" t="str">
        <f>VLOOKUP(D337,gi2taxid!A:E,4,FALSE)</f>
        <v>Danio rerio</v>
      </c>
    </row>
    <row r="338" spans="1:11" x14ac:dyDescent="0.25">
      <c r="A338" t="s">
        <v>300</v>
      </c>
      <c r="B338" s="3" t="s">
        <v>3467</v>
      </c>
      <c r="C338" t="s">
        <v>301</v>
      </c>
      <c r="D338" t="s">
        <v>302</v>
      </c>
      <c r="E338">
        <v>320</v>
      </c>
      <c r="F338">
        <v>43</v>
      </c>
      <c r="G338">
        <v>35</v>
      </c>
      <c r="H338" s="1">
        <v>2.1000000000000001E-2</v>
      </c>
      <c r="I338">
        <v>32</v>
      </c>
      <c r="J338" t="str">
        <f>VLOOKUP(K338,gi2taxid!G:H,2,FALSE)</f>
        <v>Alphaproteobacteria</v>
      </c>
      <c r="K338" t="str">
        <f>VLOOKUP(D338,gi2taxid!A:E,4,FALSE)</f>
        <v>Azorhizobium caulinodans ORS 571</v>
      </c>
    </row>
    <row r="339" spans="1:11" x14ac:dyDescent="0.25">
      <c r="A339" t="s">
        <v>297</v>
      </c>
      <c r="B339" s="3" t="s">
        <v>3468</v>
      </c>
      <c r="C339" t="s">
        <v>298</v>
      </c>
      <c r="D339" t="s">
        <v>299</v>
      </c>
      <c r="E339">
        <v>921</v>
      </c>
      <c r="F339">
        <v>27</v>
      </c>
      <c r="G339">
        <v>175</v>
      </c>
      <c r="H339" s="1">
        <v>8.9999999999999998E-4</v>
      </c>
      <c r="I339">
        <v>42</v>
      </c>
      <c r="J339" t="str">
        <f>VLOOKUP(K339,gi2taxid!G:H,2,FALSE)</f>
        <v>Metazoa</v>
      </c>
      <c r="K339" t="str">
        <f>VLOOKUP(D339,gi2taxid!A:E,4,FALSE)</f>
        <v>Saccoglossus kowalevskii</v>
      </c>
    </row>
    <row r="340" spans="1:11" x14ac:dyDescent="0.25">
      <c r="A340" t="s">
        <v>294</v>
      </c>
      <c r="B340" s="3" t="s">
        <v>3469</v>
      </c>
      <c r="C340" t="s">
        <v>295</v>
      </c>
      <c r="D340" t="s">
        <v>296</v>
      </c>
      <c r="E340">
        <v>93</v>
      </c>
      <c r="F340">
        <v>38</v>
      </c>
      <c r="G340">
        <v>56</v>
      </c>
      <c r="H340" s="1">
        <v>1E-3</v>
      </c>
      <c r="I340">
        <v>37.700000000000003</v>
      </c>
      <c r="J340" t="str">
        <f>VLOOKUP(K340,gi2taxid!G:H,2,FALSE)</f>
        <v>Actinobacteria</v>
      </c>
      <c r="K340" t="str">
        <f>VLOOKUP(D340,gi2taxid!A:E,4,FALSE)</f>
        <v>Brevibacterium linens BL2</v>
      </c>
    </row>
    <row r="341" spans="1:11" x14ac:dyDescent="0.25">
      <c r="A341" t="s">
        <v>291</v>
      </c>
      <c r="B341" s="3" t="s">
        <v>3470</v>
      </c>
      <c r="C341" t="s">
        <v>292</v>
      </c>
      <c r="D341" t="s">
        <v>293</v>
      </c>
      <c r="E341">
        <v>337</v>
      </c>
      <c r="F341">
        <v>54</v>
      </c>
      <c r="G341">
        <v>288</v>
      </c>
      <c r="H341" s="1">
        <v>9.9999999999999999E-110</v>
      </c>
      <c r="I341">
        <v>326</v>
      </c>
      <c r="J341" t="str">
        <f>VLOOKUP(K341,gi2taxid!G:H,2,FALSE)</f>
        <v>Herpesvirales</v>
      </c>
      <c r="K341" t="str">
        <f>VLOOKUP(D341,gi2taxid!A:E,4,FALSE)</f>
        <v>Human herpesvirus 8</v>
      </c>
    </row>
    <row r="342" spans="1:11" x14ac:dyDescent="0.25">
      <c r="A342" t="s">
        <v>288</v>
      </c>
      <c r="B342" s="3" t="s">
        <v>3471</v>
      </c>
      <c r="C342" t="s">
        <v>289</v>
      </c>
      <c r="D342" t="s">
        <v>290</v>
      </c>
      <c r="E342">
        <v>1880</v>
      </c>
      <c r="F342">
        <v>30</v>
      </c>
      <c r="G342">
        <v>106</v>
      </c>
      <c r="H342" s="1">
        <v>1.2999999999999999E-2</v>
      </c>
      <c r="I342">
        <v>38.1</v>
      </c>
      <c r="J342" t="str">
        <f>VLOOKUP(K342,gi2taxid!G:H,2,FALSE)</f>
        <v>Fungi</v>
      </c>
      <c r="K342" t="str">
        <f>VLOOKUP(D342,gi2taxid!A:E,4,FALSE)</f>
        <v>Candida albicans SC5314</v>
      </c>
    </row>
    <row r="343" spans="1:11" x14ac:dyDescent="0.25">
      <c r="A343" t="s">
        <v>285</v>
      </c>
      <c r="B343" s="3" t="s">
        <v>3472</v>
      </c>
      <c r="C343" t="s">
        <v>286</v>
      </c>
      <c r="D343" t="s">
        <v>287</v>
      </c>
      <c r="E343">
        <v>490</v>
      </c>
      <c r="F343">
        <v>24</v>
      </c>
      <c r="G343">
        <v>137</v>
      </c>
      <c r="H343" s="1">
        <v>4.9999999999999998E-7</v>
      </c>
      <c r="I343">
        <v>51.2</v>
      </c>
      <c r="J343" t="str">
        <f>VLOOKUP(K343,gi2taxid!G:H,2,FALSE)</f>
        <v>Metazoa</v>
      </c>
      <c r="K343" t="str">
        <f>VLOOKUP(D343,gi2taxid!A:E,4,FALSE)</f>
        <v>Cricetulus griseus</v>
      </c>
    </row>
    <row r="344" spans="1:11" x14ac:dyDescent="0.25">
      <c r="A344" t="s">
        <v>283</v>
      </c>
      <c r="B344" s="3" t="s">
        <v>3473</v>
      </c>
      <c r="C344" t="s">
        <v>63</v>
      </c>
      <c r="D344" t="s">
        <v>284</v>
      </c>
      <c r="E344">
        <v>327</v>
      </c>
      <c r="F344">
        <v>26</v>
      </c>
      <c r="G344">
        <v>72</v>
      </c>
      <c r="H344" s="1">
        <v>1.7000000000000001E-2</v>
      </c>
      <c r="I344">
        <v>36.6</v>
      </c>
      <c r="J344" t="str">
        <f>VLOOKUP(K344,gi2taxid!G:H,2,FALSE)</f>
        <v>Bacillariophyta</v>
      </c>
      <c r="K344" t="str">
        <f>VLOOKUP(D344,gi2taxid!A:E,4,FALSE)</f>
        <v>Phaeodactylum tricornutum CCAP 1055/1</v>
      </c>
    </row>
    <row r="345" spans="1:11" x14ac:dyDescent="0.25">
      <c r="A345" t="s">
        <v>280</v>
      </c>
      <c r="B345" s="3">
        <v>0</v>
      </c>
      <c r="C345" t="s">
        <v>281</v>
      </c>
      <c r="D345" t="s">
        <v>282</v>
      </c>
      <c r="E345">
        <v>432</v>
      </c>
      <c r="F345">
        <v>30</v>
      </c>
      <c r="G345">
        <v>270</v>
      </c>
      <c r="H345" s="1">
        <v>3E-28</v>
      </c>
      <c r="I345">
        <v>112</v>
      </c>
      <c r="J345" t="str">
        <f>VLOOKUP(K345,gi2taxid!G:H,2,FALSE)</f>
        <v>Metazoa</v>
      </c>
      <c r="K345" t="str">
        <f>VLOOKUP(D345,gi2taxid!A:E,4,FALSE)</f>
        <v>Oryctolagus cuniculus</v>
      </c>
    </row>
    <row r="346" spans="1:11" x14ac:dyDescent="0.25">
      <c r="A346" t="s">
        <v>277</v>
      </c>
      <c r="B346" s="3" t="s">
        <v>3371</v>
      </c>
      <c r="C346" t="s">
        <v>278</v>
      </c>
      <c r="D346" t="s">
        <v>279</v>
      </c>
      <c r="E346">
        <v>457</v>
      </c>
      <c r="F346">
        <v>27</v>
      </c>
      <c r="G346">
        <v>90</v>
      </c>
      <c r="H346" s="1">
        <v>6.0000000000000001E-3</v>
      </c>
      <c r="I346">
        <v>37.4</v>
      </c>
      <c r="J346" t="str">
        <f>VLOOKUP(K346,gi2taxid!G:H,2,FALSE)</f>
        <v>Metazoa</v>
      </c>
      <c r="K346" t="str">
        <f>VLOOKUP(D346,gi2taxid!A:E,4,FALSE)</f>
        <v>Trichinella spiralis</v>
      </c>
    </row>
    <row r="347" spans="1:11" x14ac:dyDescent="0.25">
      <c r="A347" t="s">
        <v>274</v>
      </c>
      <c r="B347" s="3" t="s">
        <v>3474</v>
      </c>
      <c r="C347" t="s">
        <v>275</v>
      </c>
      <c r="D347" t="s">
        <v>276</v>
      </c>
      <c r="E347">
        <v>125</v>
      </c>
      <c r="F347">
        <v>36</v>
      </c>
      <c r="G347">
        <v>106</v>
      </c>
      <c r="H347" s="1">
        <v>4.0000000000000001E-13</v>
      </c>
      <c r="I347">
        <v>62.8</v>
      </c>
      <c r="J347" t="str">
        <f>VLOOKUP(K347,gi2taxid!G:H,2,FALSE)</f>
        <v>Chlorophyta</v>
      </c>
      <c r="K347" t="str">
        <f>VLOOKUP(D347,gi2taxid!A:E,4,FALSE)</f>
        <v>Ostreococcus tauri</v>
      </c>
    </row>
    <row r="348" spans="1:11" x14ac:dyDescent="0.25">
      <c r="A348" t="s">
        <v>271</v>
      </c>
      <c r="B348" s="3" t="s">
        <v>3475</v>
      </c>
      <c r="C348" t="s">
        <v>272</v>
      </c>
      <c r="D348" t="s">
        <v>273</v>
      </c>
      <c r="E348">
        <v>178</v>
      </c>
      <c r="F348">
        <v>27</v>
      </c>
      <c r="G348">
        <v>150</v>
      </c>
      <c r="H348" s="1">
        <v>8.0000000000000002E-3</v>
      </c>
      <c r="I348">
        <v>36.6</v>
      </c>
      <c r="J348" t="str">
        <f>VLOOKUP(K348,gi2taxid!G:H,2,FALSE)</f>
        <v>Gammaproteobacteria</v>
      </c>
      <c r="K348" t="str">
        <f>VLOOKUP(D348,gi2taxid!A:E,4,FALSE)</f>
        <v>Pseudoalteromonas sp. SM9913</v>
      </c>
    </row>
    <row r="349" spans="1:11" x14ac:dyDescent="0.25">
      <c r="A349" t="s">
        <v>268</v>
      </c>
      <c r="B349" s="3" t="s">
        <v>3476</v>
      </c>
      <c r="C349" t="s">
        <v>269</v>
      </c>
      <c r="D349" t="s">
        <v>270</v>
      </c>
      <c r="E349">
        <v>97</v>
      </c>
      <c r="F349">
        <v>36</v>
      </c>
      <c r="G349">
        <v>36</v>
      </c>
      <c r="H349" s="1">
        <v>0.01</v>
      </c>
      <c r="I349">
        <v>32.700000000000003</v>
      </c>
      <c r="J349" t="str">
        <f>VLOOKUP(K349,gi2taxid!G:H,2,FALSE)</f>
        <v>Fungi</v>
      </c>
      <c r="K349" t="str">
        <f>VLOOKUP(D349,gi2taxid!A:E,4,FALSE)</f>
        <v>Nectria haematococca mpVI 77-13-4</v>
      </c>
    </row>
    <row r="350" spans="1:11" x14ac:dyDescent="0.25">
      <c r="A350" t="s">
        <v>265</v>
      </c>
      <c r="B350" s="3" t="s">
        <v>3477</v>
      </c>
      <c r="C350" t="s">
        <v>266</v>
      </c>
      <c r="D350" t="s">
        <v>267</v>
      </c>
      <c r="E350">
        <v>1288</v>
      </c>
      <c r="F350">
        <v>47</v>
      </c>
      <c r="G350">
        <v>32</v>
      </c>
      <c r="H350" s="1">
        <v>2.0000000000000001E-4</v>
      </c>
      <c r="I350">
        <v>38.9</v>
      </c>
      <c r="J350" t="str">
        <f>VLOOKUP(K350,gi2taxid!G:H,2,FALSE)</f>
        <v>Metazoa</v>
      </c>
      <c r="K350" t="str">
        <f>VLOOKUP(D350,gi2taxid!A:E,4,FALSE)</f>
        <v>Acyrthosiphon pisum</v>
      </c>
    </row>
    <row r="351" spans="1:11" x14ac:dyDescent="0.25">
      <c r="A351" t="s">
        <v>262</v>
      </c>
      <c r="B351" s="3" t="s">
        <v>3478</v>
      </c>
      <c r="C351" t="s">
        <v>263</v>
      </c>
      <c r="D351" t="s">
        <v>264</v>
      </c>
      <c r="E351">
        <v>1126</v>
      </c>
      <c r="F351">
        <v>29</v>
      </c>
      <c r="G351">
        <v>85</v>
      </c>
      <c r="H351" s="1">
        <v>1E-3</v>
      </c>
      <c r="I351">
        <v>39.299999999999997</v>
      </c>
      <c r="J351" t="str">
        <f>VLOOKUP(K351,gi2taxid!G:H,2,FALSE)</f>
        <v>Metazoa</v>
      </c>
      <c r="K351" t="str">
        <f>VLOOKUP(D351,gi2taxid!A:E,4,FALSE)</f>
        <v>Drosophila sechellia</v>
      </c>
    </row>
    <row r="352" spans="1:11" x14ac:dyDescent="0.25">
      <c r="A352" t="s">
        <v>259</v>
      </c>
      <c r="B352" s="3" t="s">
        <v>3479</v>
      </c>
      <c r="C352" t="s">
        <v>260</v>
      </c>
      <c r="D352" t="s">
        <v>261</v>
      </c>
      <c r="E352">
        <v>817</v>
      </c>
      <c r="F352">
        <v>33</v>
      </c>
      <c r="G352">
        <v>107</v>
      </c>
      <c r="H352" s="1">
        <v>4.9999999999999998E-8</v>
      </c>
      <c r="I352">
        <v>55.8</v>
      </c>
      <c r="J352" t="str">
        <f>VLOOKUP(K352,gi2taxid!G:H,2,FALSE)</f>
        <v>Chroococcales</v>
      </c>
      <c r="K352" t="str">
        <f>VLOOKUP(D352,gi2taxid!A:E,4,FALSE)</f>
        <v>Cyanothece sp. CCY0110</v>
      </c>
    </row>
    <row r="353" spans="1:11" x14ac:dyDescent="0.25">
      <c r="A353" t="s">
        <v>256</v>
      </c>
      <c r="B353" s="3" t="s">
        <v>3480</v>
      </c>
      <c r="C353" t="s">
        <v>257</v>
      </c>
      <c r="D353" t="s">
        <v>258</v>
      </c>
      <c r="E353">
        <v>598</v>
      </c>
      <c r="F353">
        <v>24</v>
      </c>
      <c r="G353">
        <v>256</v>
      </c>
      <c r="H353" s="1">
        <v>5.0000000000000003E-10</v>
      </c>
      <c r="I353">
        <v>61.6</v>
      </c>
      <c r="J353" t="str">
        <f>VLOOKUP(K353,gi2taxid!G:H,2,FALSE)</f>
        <v>Chlorophyta</v>
      </c>
      <c r="K353" t="str">
        <f>VLOOKUP(D353,gi2taxid!A:E,4,FALSE)</f>
        <v>Volvox carteri f. nagariensis</v>
      </c>
    </row>
    <row r="354" spans="1:11" x14ac:dyDescent="0.25">
      <c r="A354" t="s">
        <v>253</v>
      </c>
      <c r="B354" s="3" t="s">
        <v>3481</v>
      </c>
      <c r="C354" t="s">
        <v>254</v>
      </c>
      <c r="D354" t="s">
        <v>255</v>
      </c>
      <c r="E354">
        <v>517</v>
      </c>
      <c r="F354">
        <v>31</v>
      </c>
      <c r="G354">
        <v>102</v>
      </c>
      <c r="H354" s="1">
        <v>2E-3</v>
      </c>
      <c r="I354">
        <v>38.9</v>
      </c>
      <c r="J354" t="str">
        <f>VLOOKUP(K354,gi2taxid!G:H,2,FALSE)</f>
        <v>Fungi</v>
      </c>
      <c r="K354" t="str">
        <f>VLOOKUP(D354,gi2taxid!A:E,4,FALSE)</f>
        <v>Gibberella zeae PH-1</v>
      </c>
    </row>
    <row r="355" spans="1:11" x14ac:dyDescent="0.25">
      <c r="A355" t="s">
        <v>250</v>
      </c>
      <c r="B355" s="3" t="s">
        <v>3482</v>
      </c>
      <c r="C355" t="s">
        <v>251</v>
      </c>
      <c r="D355" t="s">
        <v>252</v>
      </c>
      <c r="E355">
        <v>1209</v>
      </c>
      <c r="F355">
        <v>25</v>
      </c>
      <c r="G355">
        <v>104</v>
      </c>
      <c r="H355" s="1">
        <v>3.0000000000000001E-3</v>
      </c>
      <c r="I355">
        <v>38.1</v>
      </c>
      <c r="J355" t="str">
        <f>VLOOKUP(K355,gi2taxid!G:H,2,FALSE)</f>
        <v>Metazoa</v>
      </c>
      <c r="K355" t="str">
        <f>VLOOKUP(D355,gi2taxid!A:E,4,FALSE)</f>
        <v>Drosophila willistoni</v>
      </c>
    </row>
    <row r="356" spans="1:11" x14ac:dyDescent="0.25">
      <c r="A356" t="s">
        <v>247</v>
      </c>
      <c r="B356" s="3" t="s">
        <v>3483</v>
      </c>
      <c r="C356" t="s">
        <v>248</v>
      </c>
      <c r="D356" t="s">
        <v>249</v>
      </c>
      <c r="E356">
        <v>972</v>
      </c>
      <c r="F356">
        <v>32</v>
      </c>
      <c r="G356">
        <v>74</v>
      </c>
      <c r="H356" s="1">
        <v>1E-3</v>
      </c>
      <c r="I356">
        <v>38.1</v>
      </c>
      <c r="J356" t="str">
        <f>VLOOKUP(K356,gi2taxid!G:H,2,FALSE)</f>
        <v>Alphaproteobacteria</v>
      </c>
      <c r="K356" t="str">
        <f>VLOOKUP(D356,gi2taxid!A:E,4,FALSE)</f>
        <v>Rhizobium leguminosarum bv. trifolii WSM1325</v>
      </c>
    </row>
    <row r="357" spans="1:11" x14ac:dyDescent="0.25">
      <c r="A357" t="s">
        <v>245</v>
      </c>
      <c r="B357" s="3" t="s">
        <v>3484</v>
      </c>
      <c r="C357" t="s">
        <v>53</v>
      </c>
      <c r="D357" t="s">
        <v>246</v>
      </c>
      <c r="E357">
        <v>517</v>
      </c>
      <c r="F357">
        <v>37</v>
      </c>
      <c r="G357">
        <v>46</v>
      </c>
      <c r="H357" s="1">
        <v>7.0000000000000001E-3</v>
      </c>
      <c r="I357">
        <v>36.200000000000003</v>
      </c>
      <c r="J357" t="str">
        <f>VLOOKUP(K357,gi2taxid!G:H,2,FALSE)</f>
        <v>Chlorophyta</v>
      </c>
      <c r="K357" t="str">
        <f>VLOOKUP(D357,gi2taxid!A:E,4,FALSE)</f>
        <v>Ostreococcus lucimarinus CCE9901</v>
      </c>
    </row>
    <row r="358" spans="1:11" x14ac:dyDescent="0.25">
      <c r="A358" t="s">
        <v>242</v>
      </c>
      <c r="B358" s="3" t="s">
        <v>3485</v>
      </c>
      <c r="C358" t="s">
        <v>243</v>
      </c>
      <c r="D358" t="s">
        <v>244</v>
      </c>
      <c r="E358">
        <v>260</v>
      </c>
      <c r="F358">
        <v>35</v>
      </c>
      <c r="G358">
        <v>72</v>
      </c>
      <c r="H358">
        <v>7.0000000000000001E-3</v>
      </c>
      <c r="I358">
        <v>37.4</v>
      </c>
      <c r="J358" t="str">
        <f>VLOOKUP(K358,gi2taxid!G:H,2,FALSE)</f>
        <v>Clostridia</v>
      </c>
      <c r="K358" t="str">
        <f>VLOOKUP(D358,gi2taxid!A:E,4,FALSE)</f>
        <v>Clostridium perfringens D str. JGS1721</v>
      </c>
    </row>
    <row r="359" spans="1:11" x14ac:dyDescent="0.25">
      <c r="A359" t="s">
        <v>239</v>
      </c>
      <c r="B359" s="3" t="s">
        <v>3486</v>
      </c>
      <c r="C359" t="s">
        <v>240</v>
      </c>
      <c r="D359" t="s">
        <v>241</v>
      </c>
      <c r="E359">
        <v>426</v>
      </c>
      <c r="F359">
        <v>30</v>
      </c>
      <c r="G359">
        <v>475</v>
      </c>
      <c r="H359" s="1">
        <v>5.9999999999999996E-63</v>
      </c>
      <c r="I359">
        <v>214</v>
      </c>
      <c r="J359" t="str">
        <f>VLOOKUP(K359,gi2taxid!G:H,2,FALSE)</f>
        <v>Phycodnaviridae</v>
      </c>
      <c r="K359" t="str">
        <f>VLOOKUP(D359,gi2taxid!A:E,4,FALSE)</f>
        <v>Ostreococcus lucimarinus virus OlV1</v>
      </c>
    </row>
    <row r="360" spans="1:11" x14ac:dyDescent="0.25">
      <c r="A360" t="s">
        <v>236</v>
      </c>
      <c r="B360" s="3">
        <v>0</v>
      </c>
      <c r="C360" t="s">
        <v>237</v>
      </c>
      <c r="D360" t="s">
        <v>238</v>
      </c>
      <c r="E360">
        <v>455</v>
      </c>
      <c r="F360">
        <v>32</v>
      </c>
      <c r="G360">
        <v>59</v>
      </c>
      <c r="H360">
        <v>8.0000000000000002E-3</v>
      </c>
      <c r="I360">
        <v>35.4</v>
      </c>
      <c r="J360" t="str">
        <f>VLOOKUP(K360,gi2taxid!G:H,2,FALSE)</f>
        <v>Kinetoplastida</v>
      </c>
      <c r="K360" t="str">
        <f>VLOOKUP(D360,gi2taxid!A:E,4,FALSE)</f>
        <v>Leishmania donovani</v>
      </c>
    </row>
    <row r="361" spans="1:11" x14ac:dyDescent="0.25">
      <c r="A361" t="s">
        <v>233</v>
      </c>
      <c r="B361" s="3" t="s">
        <v>3487</v>
      </c>
      <c r="C361" t="s">
        <v>234</v>
      </c>
      <c r="D361" t="s">
        <v>235</v>
      </c>
      <c r="E361">
        <v>371</v>
      </c>
      <c r="F361">
        <v>28</v>
      </c>
      <c r="G361">
        <v>61</v>
      </c>
      <c r="H361" s="1">
        <v>6.0000000000000001E-3</v>
      </c>
      <c r="I361">
        <v>36.200000000000003</v>
      </c>
      <c r="J361" t="str">
        <f>VLOOKUP(K361,gi2taxid!G:H,2,FALSE)</f>
        <v>Betaproteobacteria</v>
      </c>
      <c r="K361" t="str">
        <f>VLOOKUP(D361,gi2taxid!A:E,4,FALSE)</f>
        <v>Acidovorax sp. JS42</v>
      </c>
    </row>
    <row r="362" spans="1:11" x14ac:dyDescent="0.25">
      <c r="A362" t="s">
        <v>232</v>
      </c>
      <c r="B362" s="3" t="e">
        <v>#N/A</v>
      </c>
      <c r="H362" s="1"/>
      <c r="J362" t="e">
        <f>VLOOKUP(K362,gi2taxid!G:H,2,FALSE)</f>
        <v>#N/A</v>
      </c>
      <c r="K362" t="e">
        <f>VLOOKUP(D362,gi2taxid!A:E,4,FALSE)</f>
        <v>#N/A</v>
      </c>
    </row>
    <row r="363" spans="1:11" x14ac:dyDescent="0.25">
      <c r="A363" t="s">
        <v>229</v>
      </c>
      <c r="B363" s="3" t="s">
        <v>3488</v>
      </c>
      <c r="C363" t="s">
        <v>230</v>
      </c>
      <c r="D363" t="s">
        <v>231</v>
      </c>
      <c r="E363">
        <v>174</v>
      </c>
      <c r="F363">
        <v>23</v>
      </c>
      <c r="G363">
        <v>192</v>
      </c>
      <c r="H363" s="1">
        <v>2E-8</v>
      </c>
      <c r="I363">
        <v>52.4</v>
      </c>
      <c r="J363" t="str">
        <f>VLOOKUP(K363,gi2taxid!G:H,2,FALSE)</f>
        <v>Oomycetes</v>
      </c>
      <c r="K363" t="str">
        <f>VLOOKUP(D363,gi2taxid!A:E,4,FALSE)</f>
        <v>Phytophthora infestans T30-4</v>
      </c>
    </row>
    <row r="364" spans="1:11" x14ac:dyDescent="0.25">
      <c r="A364" t="s">
        <v>226</v>
      </c>
      <c r="B364" s="3">
        <v>0</v>
      </c>
      <c r="C364" t="s">
        <v>227</v>
      </c>
      <c r="D364" t="s">
        <v>228</v>
      </c>
      <c r="E364">
        <v>778</v>
      </c>
      <c r="F364">
        <v>28</v>
      </c>
      <c r="G364">
        <v>137</v>
      </c>
      <c r="H364" s="1">
        <v>5.0000000000000001E-4</v>
      </c>
      <c r="I364">
        <v>40.4</v>
      </c>
      <c r="J364" t="str">
        <f>VLOOKUP(K364,gi2taxid!G:H,2,FALSE)</f>
        <v>Choanoflagellida</v>
      </c>
      <c r="K364" t="str">
        <f>VLOOKUP(D364,gi2taxid!A:E,4,FALSE)</f>
        <v>Monosiga brevicollis MX1</v>
      </c>
    </row>
    <row r="365" spans="1:11" x14ac:dyDescent="0.25">
      <c r="A365" t="s">
        <v>223</v>
      </c>
      <c r="B365" s="3" t="s">
        <v>3489</v>
      </c>
      <c r="C365" t="s">
        <v>224</v>
      </c>
      <c r="D365" t="s">
        <v>225</v>
      </c>
      <c r="E365">
        <v>413</v>
      </c>
      <c r="F365">
        <v>32</v>
      </c>
      <c r="G365">
        <v>66</v>
      </c>
      <c r="H365" s="1">
        <v>5.0000000000000001E-3</v>
      </c>
      <c r="I365">
        <v>37.4</v>
      </c>
      <c r="J365" t="str">
        <f>VLOOKUP(K365,gi2taxid!G:H,2,FALSE)</f>
        <v>Betaproteobacteria</v>
      </c>
      <c r="K365" t="str">
        <f>VLOOKUP(D365,gi2taxid!A:E,4,FALSE)</f>
        <v>Cupriavidus basilensis OR16</v>
      </c>
    </row>
    <row r="366" spans="1:11" x14ac:dyDescent="0.25">
      <c r="A366" t="s">
        <v>220</v>
      </c>
      <c r="B366" s="3" t="s">
        <v>3490</v>
      </c>
      <c r="C366" t="s">
        <v>221</v>
      </c>
      <c r="D366" t="s">
        <v>222</v>
      </c>
      <c r="E366">
        <v>520</v>
      </c>
      <c r="F366">
        <v>33</v>
      </c>
      <c r="G366">
        <v>86</v>
      </c>
      <c r="H366">
        <v>4.9000000000000002E-2</v>
      </c>
      <c r="I366">
        <v>35</v>
      </c>
      <c r="J366" t="str">
        <f>VLOOKUP(K366,gi2taxid!G:H,2,FALSE)</f>
        <v>Bacteroidetes</v>
      </c>
      <c r="K366" t="str">
        <f>VLOOKUP(D366,gi2taxid!A:E,4,FALSE)</f>
        <v>Cytophaga hutchinsonii ATCC 33406</v>
      </c>
    </row>
    <row r="367" spans="1:11" x14ac:dyDescent="0.25">
      <c r="A367" t="s">
        <v>217</v>
      </c>
      <c r="B367" s="3" t="s">
        <v>3491</v>
      </c>
      <c r="C367" t="s">
        <v>218</v>
      </c>
      <c r="D367" t="s">
        <v>219</v>
      </c>
      <c r="E367">
        <v>1266</v>
      </c>
      <c r="F367">
        <v>32</v>
      </c>
      <c r="G367">
        <v>57</v>
      </c>
      <c r="H367">
        <v>8.9999999999999993E-3</v>
      </c>
      <c r="I367">
        <v>34.299999999999997</v>
      </c>
      <c r="J367" t="str">
        <f>VLOOKUP(K367,gi2taxid!G:H,2,FALSE)</f>
        <v>Thermoprotei</v>
      </c>
      <c r="K367" t="str">
        <f>VLOOKUP(D367,gi2taxid!A:E,4,FALSE)</f>
        <v>Hyperthermus butylicus DSM 5456</v>
      </c>
    </row>
    <row r="368" spans="1:11" x14ac:dyDescent="0.25">
      <c r="A368" t="s">
        <v>214</v>
      </c>
      <c r="B368" s="3" t="s">
        <v>3492</v>
      </c>
      <c r="C368" t="s">
        <v>215</v>
      </c>
      <c r="D368" t="s">
        <v>216</v>
      </c>
      <c r="E368">
        <v>336</v>
      </c>
      <c r="F368">
        <v>35</v>
      </c>
      <c r="G368">
        <v>52</v>
      </c>
      <c r="H368">
        <v>2.5999999999999999E-2</v>
      </c>
      <c r="I368">
        <v>32.700000000000003</v>
      </c>
      <c r="J368" t="str">
        <f>VLOOKUP(K368,gi2taxid!G:H,2,FALSE)</f>
        <v>Actinobacteria</v>
      </c>
      <c r="K368" t="str">
        <f>VLOOKUP(D368,gi2taxid!A:E,4,FALSE)</f>
        <v>Mycobacterium parascrofulaceum ATCC BAA-614</v>
      </c>
    </row>
    <row r="369" spans="1:11" x14ac:dyDescent="0.25">
      <c r="A369" t="s">
        <v>213</v>
      </c>
      <c r="B369" s="3" t="e">
        <v>#N/A</v>
      </c>
      <c r="H369" s="1"/>
      <c r="J369" t="e">
        <f>VLOOKUP(K369,gi2taxid!G:H,2,FALSE)</f>
        <v>#N/A</v>
      </c>
      <c r="K369" t="e">
        <f>VLOOKUP(D369,gi2taxid!A:E,4,FALSE)</f>
        <v>#N/A</v>
      </c>
    </row>
    <row r="370" spans="1:11" x14ac:dyDescent="0.25">
      <c r="A370" t="s">
        <v>210</v>
      </c>
      <c r="B370" s="3" t="s">
        <v>3493</v>
      </c>
      <c r="C370" t="s">
        <v>211</v>
      </c>
      <c r="D370" t="s">
        <v>212</v>
      </c>
      <c r="E370">
        <v>1066</v>
      </c>
      <c r="F370">
        <v>32</v>
      </c>
      <c r="G370">
        <v>59</v>
      </c>
      <c r="H370" s="1">
        <v>8.0000000000000002E-3</v>
      </c>
      <c r="I370">
        <v>33.9</v>
      </c>
      <c r="J370" t="str">
        <f>VLOOKUP(K370,gi2taxid!G:H,2,FALSE)</f>
        <v>Metazoa</v>
      </c>
      <c r="K370" t="str">
        <f>VLOOKUP(D370,gi2taxid!A:E,4,FALSE)</f>
        <v>Drosophila grimshawi</v>
      </c>
    </row>
    <row r="371" spans="1:11" x14ac:dyDescent="0.25">
      <c r="A371" t="s">
        <v>207</v>
      </c>
      <c r="B371" s="3" t="s">
        <v>3494</v>
      </c>
      <c r="C371" t="s">
        <v>208</v>
      </c>
      <c r="D371" t="s">
        <v>209</v>
      </c>
      <c r="E371">
        <v>271</v>
      </c>
      <c r="F371">
        <v>38</v>
      </c>
      <c r="G371">
        <v>40</v>
      </c>
      <c r="H371" s="1">
        <v>0.02</v>
      </c>
      <c r="I371">
        <v>32.299999999999997</v>
      </c>
      <c r="J371" t="str">
        <f>VLOOKUP(K371,gi2taxid!G:H,2,FALSE)</f>
        <v>Bacteroidetes</v>
      </c>
      <c r="K371" t="str">
        <f>VLOOKUP(D371,gi2taxid!A:E,4,FALSE)</f>
        <v>Niabella soli DSM 19437</v>
      </c>
    </row>
    <row r="372" spans="1:11" x14ac:dyDescent="0.25">
      <c r="A372" t="s">
        <v>204</v>
      </c>
      <c r="B372" s="3">
        <v>0</v>
      </c>
      <c r="C372" t="s">
        <v>205</v>
      </c>
      <c r="D372" t="s">
        <v>206</v>
      </c>
      <c r="E372">
        <v>772</v>
      </c>
      <c r="F372">
        <v>29</v>
      </c>
      <c r="G372">
        <v>118</v>
      </c>
      <c r="H372" s="1">
        <v>4.9000000000000002E-2</v>
      </c>
      <c r="I372">
        <v>36.200000000000003</v>
      </c>
      <c r="J372" t="str">
        <f>VLOOKUP(K372,gi2taxid!G:H,2,FALSE)</f>
        <v>Fungi</v>
      </c>
      <c r="K372" t="str">
        <f>VLOOKUP(D372,gi2taxid!A:E,4,FALSE)</f>
        <v>Uncinocarpus reesii 1704</v>
      </c>
    </row>
    <row r="373" spans="1:11" x14ac:dyDescent="0.25">
      <c r="A373" t="s">
        <v>201</v>
      </c>
      <c r="B373" s="3" t="s">
        <v>3495</v>
      </c>
      <c r="C373" t="s">
        <v>202</v>
      </c>
      <c r="D373" t="s">
        <v>203</v>
      </c>
      <c r="E373">
        <v>1565</v>
      </c>
      <c r="F373">
        <v>38</v>
      </c>
      <c r="G373">
        <v>50</v>
      </c>
      <c r="H373" s="1">
        <v>1E-3</v>
      </c>
      <c r="I373">
        <v>37</v>
      </c>
      <c r="J373" t="str">
        <f>VLOOKUP(K373,gi2taxid!G:H,2,FALSE)</f>
        <v>Fungi</v>
      </c>
      <c r="K373" t="str">
        <f>VLOOKUP(D373,gi2taxid!A:E,4,FALSE)</f>
        <v>Botryotinia fuckeliana B05.10</v>
      </c>
    </row>
    <row r="374" spans="1:11" x14ac:dyDescent="0.25">
      <c r="A374" t="s">
        <v>198</v>
      </c>
      <c r="B374" s="3" t="s">
        <v>3496</v>
      </c>
      <c r="C374" t="s">
        <v>199</v>
      </c>
      <c r="D374" t="s">
        <v>200</v>
      </c>
      <c r="E374">
        <v>280</v>
      </c>
      <c r="F374">
        <v>32</v>
      </c>
      <c r="G374">
        <v>280</v>
      </c>
      <c r="H374" s="1">
        <v>1.9999999999999999E-36</v>
      </c>
      <c r="I374">
        <v>133</v>
      </c>
      <c r="J374" t="str">
        <f>VLOOKUP(K374,gi2taxid!G:H,2,FALSE)</f>
        <v>Nanovirus</v>
      </c>
      <c r="K374" t="str">
        <f>VLOOKUP(D374,gi2taxid!A:E,4,FALSE)</f>
        <v>Subterranean clover stunt virus</v>
      </c>
    </row>
    <row r="375" spans="1:11" x14ac:dyDescent="0.25">
      <c r="A375" t="s">
        <v>197</v>
      </c>
      <c r="B375" s="3" t="e">
        <v>#N/A</v>
      </c>
      <c r="J375" t="e">
        <f>VLOOKUP(K375,gi2taxid!G:H,2,FALSE)</f>
        <v>#N/A</v>
      </c>
      <c r="K375" t="e">
        <f>VLOOKUP(D375,gi2taxid!A:E,4,FALSE)</f>
        <v>#N/A</v>
      </c>
    </row>
    <row r="376" spans="1:11" x14ac:dyDescent="0.25">
      <c r="A376" t="s">
        <v>194</v>
      </c>
      <c r="B376" s="3" t="s">
        <v>3497</v>
      </c>
      <c r="C376" t="s">
        <v>195</v>
      </c>
      <c r="D376" t="s">
        <v>196</v>
      </c>
      <c r="E376">
        <v>239</v>
      </c>
      <c r="F376">
        <v>30</v>
      </c>
      <c r="G376">
        <v>195</v>
      </c>
      <c r="H376" s="1">
        <v>2.9999999999999999E-21</v>
      </c>
      <c r="I376">
        <v>90.1</v>
      </c>
      <c r="J376" t="str">
        <f>VLOOKUP(K376,gi2taxid!G:H,2,FALSE)</f>
        <v>Phycodnaviridae</v>
      </c>
      <c r="K376" t="str">
        <f>VLOOKUP(D376,gi2taxid!A:E,4,FALSE)</f>
        <v>Bathycoccus sp. RCC1105 virus BpV1</v>
      </c>
    </row>
    <row r="377" spans="1:11" x14ac:dyDescent="0.25">
      <c r="A377" t="s">
        <v>191</v>
      </c>
      <c r="B377" s="3" t="s">
        <v>3498</v>
      </c>
      <c r="C377" t="s">
        <v>192</v>
      </c>
      <c r="D377" t="s">
        <v>193</v>
      </c>
      <c r="E377">
        <v>257</v>
      </c>
      <c r="F377">
        <v>32</v>
      </c>
      <c r="G377">
        <v>78</v>
      </c>
      <c r="H377" s="1">
        <v>1.2E-2</v>
      </c>
      <c r="I377">
        <v>33.9</v>
      </c>
      <c r="J377" t="str">
        <f>VLOOKUP(K377,gi2taxid!G:H,2,FALSE)</f>
        <v>Bacilli</v>
      </c>
      <c r="K377" t="str">
        <f>VLOOKUP(D377,gi2taxid!A:E,4,FALSE)</f>
        <v>Bacillus megaterium QM B1551</v>
      </c>
    </row>
    <row r="378" spans="1:11" x14ac:dyDescent="0.25">
      <c r="A378" t="s">
        <v>188</v>
      </c>
      <c r="B378" s="3" t="s">
        <v>3499</v>
      </c>
      <c r="C378" t="s">
        <v>189</v>
      </c>
      <c r="D378" t="s">
        <v>190</v>
      </c>
      <c r="E378">
        <v>471</v>
      </c>
      <c r="F378">
        <v>41</v>
      </c>
      <c r="G378">
        <v>34</v>
      </c>
      <c r="H378" s="1">
        <v>1E-3</v>
      </c>
      <c r="I378">
        <v>36.200000000000003</v>
      </c>
      <c r="J378" t="str">
        <f>VLOOKUP(K378,gi2taxid!G:H,2,FALSE)</f>
        <v>Oscillatoriales</v>
      </c>
      <c r="K378" t="str">
        <f>VLOOKUP(D378,gi2taxid!A:E,4,FALSE)</f>
        <v>Trichodesmium erythraeum IMS101</v>
      </c>
    </row>
    <row r="379" spans="1:11" x14ac:dyDescent="0.25">
      <c r="A379" t="s">
        <v>185</v>
      </c>
      <c r="B379" s="3">
        <v>0</v>
      </c>
      <c r="C379" t="s">
        <v>186</v>
      </c>
      <c r="D379" t="s">
        <v>187</v>
      </c>
      <c r="E379">
        <v>300</v>
      </c>
      <c r="F379">
        <v>28</v>
      </c>
      <c r="G379">
        <v>148</v>
      </c>
      <c r="H379" s="1">
        <v>8.0000000000000003E-10</v>
      </c>
      <c r="I379">
        <v>57</v>
      </c>
      <c r="J379" t="str">
        <f>VLOOKUP(K379,gi2taxid!G:H,2,FALSE)</f>
        <v>Streptophyta</v>
      </c>
      <c r="K379" t="str">
        <f>VLOOKUP(D379,gi2taxid!A:E,4,FALSE)</f>
        <v>Oryza sativa Japonica Group</v>
      </c>
    </row>
    <row r="380" spans="1:11" x14ac:dyDescent="0.25">
      <c r="A380" t="s">
        <v>182</v>
      </c>
      <c r="B380" s="3" t="s">
        <v>3500</v>
      </c>
      <c r="C380" t="s">
        <v>183</v>
      </c>
      <c r="D380" t="s">
        <v>184</v>
      </c>
      <c r="E380">
        <v>194</v>
      </c>
      <c r="F380">
        <v>50</v>
      </c>
      <c r="G380">
        <v>168</v>
      </c>
      <c r="H380" s="1">
        <v>2E-51</v>
      </c>
      <c r="I380">
        <v>167</v>
      </c>
      <c r="J380" t="str">
        <f>VLOOKUP(K380,gi2taxid!G:H,2,FALSE)</f>
        <v>delta-epsilon_subdivisions</v>
      </c>
      <c r="K380" t="str">
        <f>VLOOKUP(D380,gi2taxid!A:E,4,FALSE)</f>
        <v>delta proteobacterium MLMS-1</v>
      </c>
    </row>
    <row r="381" spans="1:11" x14ac:dyDescent="0.25">
      <c r="A381" t="s">
        <v>179</v>
      </c>
      <c r="B381" s="3" t="s">
        <v>3501</v>
      </c>
      <c r="C381" t="s">
        <v>180</v>
      </c>
      <c r="D381" t="s">
        <v>181</v>
      </c>
      <c r="E381">
        <v>757</v>
      </c>
      <c r="F381">
        <v>32</v>
      </c>
      <c r="G381">
        <v>53</v>
      </c>
      <c r="H381" s="1">
        <v>7.0000000000000001E-3</v>
      </c>
      <c r="I381">
        <v>35</v>
      </c>
      <c r="J381" t="str">
        <f>VLOOKUP(K381,gi2taxid!G:H,2,FALSE)</f>
        <v>Streptophyta</v>
      </c>
      <c r="K381" t="str">
        <f>VLOOKUP(D381,gi2taxid!A:E,4,FALSE)</f>
        <v>Arabidopsis lyrata subsp. lyrata</v>
      </c>
    </row>
    <row r="382" spans="1:11" x14ac:dyDescent="0.25">
      <c r="A382" t="s">
        <v>176</v>
      </c>
      <c r="B382" s="3" t="s">
        <v>3502</v>
      </c>
      <c r="C382" t="s">
        <v>177</v>
      </c>
      <c r="D382" t="s">
        <v>178</v>
      </c>
      <c r="E382">
        <v>171</v>
      </c>
      <c r="F382">
        <v>31</v>
      </c>
      <c r="G382">
        <v>99</v>
      </c>
      <c r="H382" s="1">
        <v>1.2E-2</v>
      </c>
      <c r="I382">
        <v>35</v>
      </c>
      <c r="J382" t="str">
        <f>VLOOKUP(K382,gi2taxid!G:H,2,FALSE)</f>
        <v>Clostridia</v>
      </c>
      <c r="K382" t="str">
        <f>VLOOKUP(D382,gi2taxid!A:E,4,FALSE)</f>
        <v>Shuttleworthia satelles DSM 14600</v>
      </c>
    </row>
    <row r="383" spans="1:11" x14ac:dyDescent="0.25">
      <c r="A383" t="s">
        <v>173</v>
      </c>
      <c r="B383" s="3" t="s">
        <v>3503</v>
      </c>
      <c r="C383" t="s">
        <v>174</v>
      </c>
      <c r="D383" t="s">
        <v>175</v>
      </c>
      <c r="E383">
        <v>1489</v>
      </c>
      <c r="F383">
        <v>33</v>
      </c>
      <c r="G383">
        <v>86</v>
      </c>
      <c r="H383" s="1">
        <v>8.0000000000000004E-4</v>
      </c>
      <c r="I383">
        <v>39.700000000000003</v>
      </c>
      <c r="J383" t="str">
        <f>VLOOKUP(K383,gi2taxid!G:H,2,FALSE)</f>
        <v>Metazoa</v>
      </c>
      <c r="K383" t="str">
        <f>VLOOKUP(D383,gi2taxid!A:E,4,FALSE)</f>
        <v>Drosophila mojavensis</v>
      </c>
    </row>
    <row r="384" spans="1:11" x14ac:dyDescent="0.25">
      <c r="A384" t="s">
        <v>170</v>
      </c>
      <c r="B384" s="3" t="s">
        <v>3504</v>
      </c>
      <c r="C384" t="s">
        <v>171</v>
      </c>
      <c r="D384" t="s">
        <v>172</v>
      </c>
      <c r="E384">
        <v>132</v>
      </c>
      <c r="F384">
        <v>29</v>
      </c>
      <c r="G384">
        <v>84</v>
      </c>
      <c r="H384" s="1">
        <v>1E-4</v>
      </c>
      <c r="I384">
        <v>38.1</v>
      </c>
      <c r="J384" t="str">
        <f>VLOOKUP(K384,gi2taxid!G:H,2,FALSE)</f>
        <v>unclassified_dsDNA_viruses (CroV)</v>
      </c>
      <c r="K384" t="str">
        <f>VLOOKUP(D384,gi2taxid!A:E,4,FALSE)</f>
        <v>Cafeteria roenbergensis virus BV-PW1</v>
      </c>
    </row>
    <row r="385" spans="1:11" x14ac:dyDescent="0.25">
      <c r="A385" t="s">
        <v>167</v>
      </c>
      <c r="B385" s="3" t="s">
        <v>3505</v>
      </c>
      <c r="C385" t="s">
        <v>168</v>
      </c>
      <c r="D385" t="s">
        <v>169</v>
      </c>
      <c r="E385">
        <v>79</v>
      </c>
      <c r="F385">
        <v>38</v>
      </c>
      <c r="G385">
        <v>55</v>
      </c>
      <c r="H385" s="1">
        <v>1.0999999999999999E-2</v>
      </c>
      <c r="I385">
        <v>32.299999999999997</v>
      </c>
      <c r="J385" t="str">
        <f>VLOOKUP(K385,gi2taxid!G:H,2,FALSE)</f>
        <v>Streptophyta</v>
      </c>
      <c r="K385" t="str">
        <f>VLOOKUP(D385,gi2taxid!A:E,4,FALSE)</f>
        <v>Oryza sativa Japonica Group</v>
      </c>
    </row>
    <row r="386" spans="1:11" x14ac:dyDescent="0.25">
      <c r="A386" t="s">
        <v>164</v>
      </c>
      <c r="B386" s="3" t="s">
        <v>3233</v>
      </c>
      <c r="C386" t="s">
        <v>165</v>
      </c>
      <c r="D386" t="s">
        <v>166</v>
      </c>
      <c r="E386">
        <v>507</v>
      </c>
      <c r="F386">
        <v>37</v>
      </c>
      <c r="G386">
        <v>63</v>
      </c>
      <c r="H386">
        <v>1.2E-2</v>
      </c>
      <c r="I386">
        <v>38.9</v>
      </c>
      <c r="J386" t="str">
        <f>VLOOKUP(K386,gi2taxid!G:H,2,FALSE)</f>
        <v>Bacteroidetes</v>
      </c>
      <c r="K386" t="str">
        <f>VLOOKUP(D386,gi2taxid!A:E,4,FALSE)</f>
        <v>Flavobacterium sp. CF136</v>
      </c>
    </row>
    <row r="387" spans="1:11" x14ac:dyDescent="0.25">
      <c r="A387" t="s">
        <v>161</v>
      </c>
      <c r="B387" s="3" t="s">
        <v>3506</v>
      </c>
      <c r="C387" t="s">
        <v>162</v>
      </c>
      <c r="D387" t="s">
        <v>163</v>
      </c>
      <c r="E387">
        <v>159</v>
      </c>
      <c r="F387">
        <v>44</v>
      </c>
      <c r="G387">
        <v>143</v>
      </c>
      <c r="H387" s="1">
        <v>1E-22</v>
      </c>
      <c r="I387">
        <v>91.7</v>
      </c>
      <c r="J387" t="str">
        <f>VLOOKUP(K387,gi2taxid!G:H,2,FALSE)</f>
        <v>Apicomplexa</v>
      </c>
      <c r="K387" t="str">
        <f>VLOOKUP(D387,gi2taxid!A:E,4,FALSE)</f>
        <v>Babesia bovis T2Bo</v>
      </c>
    </row>
    <row r="388" spans="1:11" x14ac:dyDescent="0.25">
      <c r="A388" t="s">
        <v>158</v>
      </c>
      <c r="B388" s="3" t="s">
        <v>3507</v>
      </c>
      <c r="C388" t="s">
        <v>159</v>
      </c>
      <c r="D388" t="s">
        <v>160</v>
      </c>
      <c r="E388">
        <v>81</v>
      </c>
      <c r="F388">
        <v>34</v>
      </c>
      <c r="G388">
        <v>73</v>
      </c>
      <c r="H388" s="1">
        <v>2.9999999999999999E-7</v>
      </c>
      <c r="I388">
        <v>45.1</v>
      </c>
      <c r="J388" t="str">
        <f>VLOOKUP(K388,gi2taxid!G:H,2,FALSE)</f>
        <v>unclassified_dsDNA_viruses (Marseil)</v>
      </c>
      <c r="K388" t="str">
        <f>VLOOKUP(D388,gi2taxid!A:E,4,FALSE)</f>
        <v>Lausannevirus</v>
      </c>
    </row>
    <row r="389" spans="1:11" x14ac:dyDescent="0.25">
      <c r="A389" t="s">
        <v>155</v>
      </c>
      <c r="B389" s="3" t="s">
        <v>3508</v>
      </c>
      <c r="C389" t="s">
        <v>156</v>
      </c>
      <c r="D389" t="s">
        <v>157</v>
      </c>
      <c r="E389">
        <v>153</v>
      </c>
      <c r="F389">
        <v>26</v>
      </c>
      <c r="G389">
        <v>54</v>
      </c>
      <c r="H389" s="1">
        <v>5.0000000000000001E-4</v>
      </c>
      <c r="I389">
        <v>36.6</v>
      </c>
      <c r="J389" t="str">
        <f>VLOOKUP(K389,gi2taxid!G:H,2,FALSE)</f>
        <v>Negativicutes</v>
      </c>
      <c r="K389" t="str">
        <f>VLOOKUP(D389,gi2taxid!A:E,4,FALSE)</f>
        <v>Mitsuokella multacida DSM 20544</v>
      </c>
    </row>
    <row r="390" spans="1:11" x14ac:dyDescent="0.25">
      <c r="A390" t="s">
        <v>152</v>
      </c>
      <c r="B390" s="3" t="s">
        <v>3509</v>
      </c>
      <c r="C390" t="s">
        <v>153</v>
      </c>
      <c r="D390" t="s">
        <v>154</v>
      </c>
      <c r="E390">
        <v>1074</v>
      </c>
      <c r="F390">
        <v>30</v>
      </c>
      <c r="G390">
        <v>135</v>
      </c>
      <c r="H390">
        <v>2.7E-2</v>
      </c>
      <c r="I390">
        <v>36.200000000000003</v>
      </c>
      <c r="J390" t="str">
        <f>VLOOKUP(K390,gi2taxid!G:H,2,FALSE)</f>
        <v>Bacteroidetes</v>
      </c>
      <c r="K390" t="str">
        <f>VLOOKUP(D390,gi2taxid!A:E,4,FALSE)</f>
        <v>Prevotella melaninogenica ATCC 25845</v>
      </c>
    </row>
    <row r="391" spans="1:11" x14ac:dyDescent="0.25">
      <c r="A391" t="s">
        <v>149</v>
      </c>
      <c r="B391" s="3" t="s">
        <v>3510</v>
      </c>
      <c r="C391" t="s">
        <v>150</v>
      </c>
      <c r="D391" t="s">
        <v>151</v>
      </c>
      <c r="E391">
        <v>2031</v>
      </c>
      <c r="F391">
        <v>35</v>
      </c>
      <c r="G391">
        <v>62</v>
      </c>
      <c r="H391" s="1">
        <v>1E-3</v>
      </c>
      <c r="I391">
        <v>39.299999999999997</v>
      </c>
      <c r="J391" t="str">
        <f>VLOOKUP(K391,gi2taxid!G:H,2,FALSE)</f>
        <v>Apicomplexa</v>
      </c>
      <c r="K391" t="str">
        <f>VLOOKUP(D391,gi2taxid!A:E,4,FALSE)</f>
        <v>Plasmodium knowlesi strain H</v>
      </c>
    </row>
    <row r="392" spans="1:11" x14ac:dyDescent="0.25">
      <c r="A392" t="s">
        <v>148</v>
      </c>
      <c r="B392" s="3" t="e">
        <v>#N/A</v>
      </c>
      <c r="H392" s="1"/>
      <c r="J392" t="e">
        <f>VLOOKUP(K392,gi2taxid!G:H,2,FALSE)</f>
        <v>#N/A</v>
      </c>
      <c r="K392" t="e">
        <f>VLOOKUP(D392,gi2taxid!A:E,4,FALSE)</f>
        <v>#N/A</v>
      </c>
    </row>
    <row r="393" spans="1:11" x14ac:dyDescent="0.25">
      <c r="A393" t="s">
        <v>145</v>
      </c>
      <c r="B393" s="3" t="s">
        <v>3511</v>
      </c>
      <c r="C393" t="s">
        <v>146</v>
      </c>
      <c r="D393" t="s">
        <v>147</v>
      </c>
      <c r="E393">
        <v>222</v>
      </c>
      <c r="F393">
        <v>23</v>
      </c>
      <c r="G393">
        <v>183</v>
      </c>
      <c r="H393" s="1">
        <v>3.0000000000000001E-5</v>
      </c>
      <c r="I393">
        <v>45.8</v>
      </c>
      <c r="J393" t="str">
        <f>VLOOKUP(K393,gi2taxid!G:H,2,FALSE)</f>
        <v>Oomycetes</v>
      </c>
      <c r="K393" t="str">
        <f>VLOOKUP(D393,gi2taxid!A:E,4,FALSE)</f>
        <v>Phytophthora infestans T30-4</v>
      </c>
    </row>
    <row r="394" spans="1:11" x14ac:dyDescent="0.25">
      <c r="A394" t="s">
        <v>142</v>
      </c>
      <c r="B394" s="3" t="s">
        <v>3512</v>
      </c>
      <c r="C394" t="s">
        <v>143</v>
      </c>
      <c r="D394" t="s">
        <v>144</v>
      </c>
      <c r="E394">
        <v>1494</v>
      </c>
      <c r="F394">
        <v>26</v>
      </c>
      <c r="G394">
        <v>101</v>
      </c>
      <c r="H394">
        <v>7.0000000000000001E-3</v>
      </c>
      <c r="I394">
        <v>35.799999999999997</v>
      </c>
      <c r="J394" t="str">
        <f>VLOOKUP(K394,gi2taxid!G:H,2,FALSE)</f>
        <v>Fungi</v>
      </c>
      <c r="K394" t="str">
        <f>VLOOKUP(D394,gi2taxid!A:E,4,FALSE)</f>
        <v>Kluyveromyces lactis NRRL Y-1140</v>
      </c>
    </row>
    <row r="395" spans="1:11" x14ac:dyDescent="0.25">
      <c r="A395" t="s">
        <v>139</v>
      </c>
      <c r="B395" s="3" t="s">
        <v>3513</v>
      </c>
      <c r="C395" t="s">
        <v>140</v>
      </c>
      <c r="D395" t="s">
        <v>141</v>
      </c>
      <c r="E395">
        <v>150</v>
      </c>
      <c r="F395">
        <v>31</v>
      </c>
      <c r="G395">
        <v>54</v>
      </c>
      <c r="H395" s="1">
        <v>8.9999999999999993E-3</v>
      </c>
      <c r="I395">
        <v>32.700000000000003</v>
      </c>
      <c r="J395" t="str">
        <f>VLOOKUP(K395,gi2taxid!G:H,2,FALSE)</f>
        <v>Gammaproteobacteria</v>
      </c>
      <c r="K395" t="str">
        <f>VLOOKUP(D395,gi2taxid!A:E,4,FALSE)</f>
        <v>Pasteurella multocida subsp. multocida str. Pm70</v>
      </c>
    </row>
    <row r="396" spans="1:11" x14ac:dyDescent="0.25">
      <c r="A396" t="s">
        <v>136</v>
      </c>
      <c r="B396" s="3" t="s">
        <v>3514</v>
      </c>
      <c r="C396" t="s">
        <v>137</v>
      </c>
      <c r="D396" t="s">
        <v>138</v>
      </c>
      <c r="E396">
        <v>279</v>
      </c>
      <c r="F396">
        <v>49</v>
      </c>
      <c r="G396">
        <v>35</v>
      </c>
      <c r="H396">
        <v>2E-3</v>
      </c>
      <c r="I396">
        <v>36.200000000000003</v>
      </c>
      <c r="J396" t="str">
        <f>VLOOKUP(K396,gi2taxid!G:H,2,FALSE)</f>
        <v>Thermococci</v>
      </c>
      <c r="K396" t="str">
        <f>VLOOKUP(D396,gi2taxid!A:E,4,FALSE)</f>
        <v>Thermococcus barophilus MP</v>
      </c>
    </row>
    <row r="397" spans="1:11" x14ac:dyDescent="0.25">
      <c r="A397" t="s">
        <v>133</v>
      </c>
      <c r="B397" s="3" t="s">
        <v>3515</v>
      </c>
      <c r="C397" t="s">
        <v>134</v>
      </c>
      <c r="D397" t="s">
        <v>135</v>
      </c>
      <c r="E397">
        <v>563</v>
      </c>
      <c r="F397">
        <v>33</v>
      </c>
      <c r="G397">
        <v>78</v>
      </c>
      <c r="H397">
        <v>1.4999999999999999E-2</v>
      </c>
      <c r="I397">
        <v>37.4</v>
      </c>
      <c r="J397" t="str">
        <f>VLOOKUP(K397,gi2taxid!G:H,2,FALSE)</f>
        <v>Chlorobi</v>
      </c>
      <c r="K397" t="str">
        <f>VLOOKUP(D397,gi2taxid!A:E,4,FALSE)</f>
        <v>Chlorobium phaeobacteroides BS1</v>
      </c>
    </row>
    <row r="398" spans="1:11" x14ac:dyDescent="0.25">
      <c r="A398" t="s">
        <v>130</v>
      </c>
      <c r="B398" s="3" t="s">
        <v>3516</v>
      </c>
      <c r="C398" t="s">
        <v>131</v>
      </c>
      <c r="D398" t="s">
        <v>132</v>
      </c>
      <c r="E398">
        <v>635</v>
      </c>
      <c r="F398">
        <v>30</v>
      </c>
      <c r="G398">
        <v>81</v>
      </c>
      <c r="H398">
        <v>2E-3</v>
      </c>
      <c r="I398">
        <v>36.6</v>
      </c>
      <c r="J398" t="str">
        <f>VLOOKUP(K398,gi2taxid!G:H,2,FALSE)</f>
        <v>Clostridia</v>
      </c>
      <c r="K398" t="str">
        <f>VLOOKUP(D398,gi2taxid!A:E,4,FALSE)</f>
        <v>Clostridium sp. D5</v>
      </c>
    </row>
    <row r="399" spans="1:11" x14ac:dyDescent="0.25">
      <c r="A399" t="s">
        <v>127</v>
      </c>
      <c r="B399" s="3" t="s">
        <v>3517</v>
      </c>
      <c r="C399" t="s">
        <v>128</v>
      </c>
      <c r="D399" t="s">
        <v>129</v>
      </c>
      <c r="E399">
        <v>637</v>
      </c>
      <c r="F399">
        <v>36</v>
      </c>
      <c r="G399">
        <v>639</v>
      </c>
      <c r="H399" s="1">
        <v>7E-114</v>
      </c>
      <c r="I399">
        <v>370</v>
      </c>
      <c r="J399" t="str">
        <f>VLOOKUP(K399,gi2taxid!G:H,2,FALSE)</f>
        <v>Mimiviridae</v>
      </c>
      <c r="K399" t="str">
        <f>VLOOKUP(D399,gi2taxid!A:E,4,FALSE)</f>
        <v>Megavirus chiliensis</v>
      </c>
    </row>
    <row r="400" spans="1:11" x14ac:dyDescent="0.25">
      <c r="A400" t="s">
        <v>124</v>
      </c>
      <c r="B400" s="3" t="s">
        <v>3518</v>
      </c>
      <c r="C400" t="s">
        <v>125</v>
      </c>
      <c r="D400" t="s">
        <v>126</v>
      </c>
      <c r="E400">
        <v>1063</v>
      </c>
      <c r="F400">
        <v>27</v>
      </c>
      <c r="G400">
        <v>112</v>
      </c>
      <c r="H400">
        <v>7.0000000000000001E-3</v>
      </c>
      <c r="I400">
        <v>38.1</v>
      </c>
      <c r="J400" t="str">
        <f>VLOOKUP(K400,gi2taxid!G:H,2,FALSE)</f>
        <v>Fungi</v>
      </c>
      <c r="K400" t="str">
        <f>VLOOKUP(D400,gi2taxid!A:E,4,FALSE)</f>
        <v>Aspergillus fumigatus Af293</v>
      </c>
    </row>
    <row r="401" spans="1:11" x14ac:dyDescent="0.25">
      <c r="A401" t="s">
        <v>121</v>
      </c>
      <c r="B401" s="3">
        <v>0</v>
      </c>
      <c r="C401" t="s">
        <v>122</v>
      </c>
      <c r="D401" t="s">
        <v>123</v>
      </c>
      <c r="E401">
        <v>454</v>
      </c>
      <c r="F401">
        <v>29</v>
      </c>
      <c r="G401">
        <v>104</v>
      </c>
      <c r="H401">
        <v>7.0000000000000001E-3</v>
      </c>
      <c r="I401">
        <v>38.1</v>
      </c>
      <c r="J401" t="str">
        <f>VLOOKUP(K401,gi2taxid!G:H,2,FALSE)</f>
        <v>Metazoa</v>
      </c>
      <c r="K401" t="str">
        <f>VLOOKUP(D401,gi2taxid!A:E,4,FALSE)</f>
        <v>Branchiostoma floridae</v>
      </c>
    </row>
    <row r="402" spans="1:11" x14ac:dyDescent="0.25">
      <c r="A402" t="s">
        <v>118</v>
      </c>
      <c r="B402" s="3" t="s">
        <v>3519</v>
      </c>
      <c r="C402" t="s">
        <v>119</v>
      </c>
      <c r="D402" t="s">
        <v>120</v>
      </c>
      <c r="E402">
        <v>533</v>
      </c>
      <c r="F402">
        <v>25</v>
      </c>
      <c r="G402">
        <v>157</v>
      </c>
      <c r="H402" s="1">
        <v>8.0000000000000002E-3</v>
      </c>
      <c r="I402">
        <v>37.4</v>
      </c>
      <c r="J402" t="str">
        <f>VLOOKUP(K402,gi2taxid!G:H,2,FALSE)</f>
        <v>Bacilli</v>
      </c>
      <c r="K402" t="str">
        <f>VLOOKUP(D402,gi2taxid!A:E,4,FALSE)</f>
        <v>Streptococcus agalactiae ATCC 13813</v>
      </c>
    </row>
    <row r="403" spans="1:11" x14ac:dyDescent="0.25">
      <c r="A403" t="s">
        <v>117</v>
      </c>
      <c r="B403" s="3" t="e">
        <v>#N/A</v>
      </c>
      <c r="H403" s="1"/>
      <c r="J403" t="e">
        <f>VLOOKUP(K403,gi2taxid!G:H,2,FALSE)</f>
        <v>#N/A</v>
      </c>
      <c r="K403" t="e">
        <f>VLOOKUP(D403,gi2taxid!A:E,4,FALSE)</f>
        <v>#N/A</v>
      </c>
    </row>
    <row r="404" spans="1:11" x14ac:dyDescent="0.25">
      <c r="A404" t="s">
        <v>113</v>
      </c>
      <c r="B404" s="3">
        <v>0</v>
      </c>
      <c r="C404" t="s">
        <v>114</v>
      </c>
      <c r="D404" t="s">
        <v>115</v>
      </c>
      <c r="E404">
        <v>89</v>
      </c>
      <c r="F404">
        <v>44</v>
      </c>
      <c r="G404">
        <v>89</v>
      </c>
      <c r="H404" s="1">
        <v>2E-16</v>
      </c>
      <c r="I404">
        <v>70.900000000000006</v>
      </c>
      <c r="J404" t="str">
        <f>VLOOKUP(K404,gi2taxid!G:H,2,FALSE)</f>
        <v>Clostridia</v>
      </c>
      <c r="K404" t="str">
        <f>VLOOKUP(D404,gi2taxid!A:E,4,FALSE)</f>
        <v>Clostridium sporogenes ATCC 15579</v>
      </c>
    </row>
    <row r="405" spans="1:11" x14ac:dyDescent="0.25">
      <c r="A405" t="s">
        <v>110</v>
      </c>
      <c r="B405" s="3" t="s">
        <v>3520</v>
      </c>
      <c r="C405" t="s">
        <v>111</v>
      </c>
      <c r="D405" t="s">
        <v>112</v>
      </c>
      <c r="E405">
        <v>678</v>
      </c>
      <c r="F405">
        <v>42</v>
      </c>
      <c r="G405">
        <v>549</v>
      </c>
      <c r="H405" s="1">
        <v>1.0000000000000001E-133</v>
      </c>
      <c r="I405">
        <v>411</v>
      </c>
      <c r="J405" t="str">
        <f>VLOOKUP(K405,gi2taxid!G:H,2,FALSE)</f>
        <v>Kinetoplastida</v>
      </c>
      <c r="K405" t="str">
        <f>VLOOKUP(D405,gi2taxid!A:E,4,FALSE)</f>
        <v>Trypanosoma cruzi strain CL Brener</v>
      </c>
    </row>
    <row r="406" spans="1:11" x14ac:dyDescent="0.25">
      <c r="A406" t="s">
        <v>107</v>
      </c>
      <c r="B406" s="3" t="s">
        <v>3233</v>
      </c>
      <c r="C406" t="s">
        <v>108</v>
      </c>
      <c r="D406" t="s">
        <v>109</v>
      </c>
      <c r="E406">
        <v>849</v>
      </c>
      <c r="F406">
        <v>27</v>
      </c>
      <c r="G406">
        <v>172</v>
      </c>
      <c r="H406" s="1">
        <v>4.0000000000000001E-3</v>
      </c>
      <c r="I406">
        <v>40</v>
      </c>
      <c r="J406" t="str">
        <f>VLOOKUP(K406,gi2taxid!G:H,2,FALSE)</f>
        <v>Clostridia</v>
      </c>
      <c r="K406" t="str">
        <f>VLOOKUP(D406,gi2taxid!A:E,4,FALSE)</f>
        <v>Clostridium clariflavum DSM 19732</v>
      </c>
    </row>
    <row r="407" spans="1:11" x14ac:dyDescent="0.25">
      <c r="A407" t="s">
        <v>104</v>
      </c>
      <c r="B407" s="3" t="s">
        <v>3521</v>
      </c>
      <c r="C407" t="s">
        <v>105</v>
      </c>
      <c r="D407" t="s">
        <v>106</v>
      </c>
      <c r="E407">
        <v>467</v>
      </c>
      <c r="F407">
        <v>29</v>
      </c>
      <c r="G407">
        <v>142</v>
      </c>
      <c r="H407" s="1">
        <v>2.9999999999999997E-4</v>
      </c>
      <c r="I407">
        <v>41.6</v>
      </c>
      <c r="J407" t="str">
        <f>VLOOKUP(K407,gi2taxid!G:H,2,FALSE)</f>
        <v>Gammaproteobacteria</v>
      </c>
      <c r="K407" t="str">
        <f>VLOOKUP(D407,gi2taxid!A:E,4,FALSE)</f>
        <v>gamma proteobacterium HIMB30</v>
      </c>
    </row>
    <row r="408" spans="1:11" x14ac:dyDescent="0.25">
      <c r="A408" t="s">
        <v>101</v>
      </c>
      <c r="B408" s="3" t="s">
        <v>3522</v>
      </c>
      <c r="C408" t="s">
        <v>102</v>
      </c>
      <c r="D408" t="s">
        <v>103</v>
      </c>
      <c r="E408">
        <v>338</v>
      </c>
      <c r="F408">
        <v>32</v>
      </c>
      <c r="G408">
        <v>72</v>
      </c>
      <c r="H408">
        <v>2E-3</v>
      </c>
      <c r="I408">
        <v>38.1</v>
      </c>
      <c r="J408" t="str">
        <f>VLOOKUP(K408,gi2taxid!G:H,2,FALSE)</f>
        <v>delta-epsilon_subdivisions</v>
      </c>
      <c r="K408" t="str">
        <f>VLOOKUP(D408,gi2taxid!A:E,4,FALSE)</f>
        <v>Desulfomonile tiedjei DSM 6799</v>
      </c>
    </row>
    <row r="409" spans="1:11" x14ac:dyDescent="0.25">
      <c r="A409" t="s">
        <v>98</v>
      </c>
      <c r="B409" s="3" t="s">
        <v>3523</v>
      </c>
      <c r="C409" t="s">
        <v>99</v>
      </c>
      <c r="D409" t="s">
        <v>100</v>
      </c>
      <c r="E409">
        <v>311</v>
      </c>
      <c r="F409">
        <v>31</v>
      </c>
      <c r="G409">
        <v>113</v>
      </c>
      <c r="H409" s="1">
        <v>5.0000000000000004E-6</v>
      </c>
      <c r="I409">
        <v>45.8</v>
      </c>
      <c r="J409" t="str">
        <f>VLOOKUP(K409,gi2taxid!G:H,2,FALSE)</f>
        <v>Phycodnaviridae</v>
      </c>
      <c r="K409" t="str">
        <f>VLOOKUP(D409,gi2taxid!A:E,4,FALSE)</f>
        <v>Emiliania huxleyi virus 86</v>
      </c>
    </row>
    <row r="410" spans="1:11" x14ac:dyDescent="0.25">
      <c r="A410" t="s">
        <v>95</v>
      </c>
      <c r="B410" s="3">
        <v>0</v>
      </c>
      <c r="C410" t="s">
        <v>96</v>
      </c>
      <c r="D410" t="s">
        <v>97</v>
      </c>
      <c r="E410">
        <v>432</v>
      </c>
      <c r="F410">
        <v>31</v>
      </c>
      <c r="G410">
        <v>238</v>
      </c>
      <c r="H410" s="1">
        <v>2.0000000000000001E-17</v>
      </c>
      <c r="I410">
        <v>85.1</v>
      </c>
      <c r="J410" t="str">
        <f>VLOOKUP(K410,gi2taxid!G:H,2,FALSE)</f>
        <v>delta-epsilon_subdivisions</v>
      </c>
      <c r="K410" t="str">
        <f>VLOOKUP(D410,gi2taxid!A:E,4,FALSE)</f>
        <v>Helicobacter pylori 98-10</v>
      </c>
    </row>
    <row r="411" spans="1:11" x14ac:dyDescent="0.25">
      <c r="A411" t="s">
        <v>92</v>
      </c>
      <c r="B411" s="3" t="s">
        <v>3524</v>
      </c>
      <c r="C411" t="s">
        <v>93</v>
      </c>
      <c r="D411" t="s">
        <v>94</v>
      </c>
      <c r="E411">
        <v>433</v>
      </c>
      <c r="F411">
        <v>26</v>
      </c>
      <c r="G411">
        <v>80</v>
      </c>
      <c r="H411" s="1">
        <v>8.9999999999999993E-3</v>
      </c>
      <c r="I411">
        <v>34.299999999999997</v>
      </c>
      <c r="J411" t="str">
        <f>VLOOKUP(K411,gi2taxid!G:H,2,FALSE)</f>
        <v>Fungi</v>
      </c>
      <c r="K411" t="str">
        <f>VLOOKUP(D411,gi2taxid!A:E,4,FALSE)</f>
        <v>Naumovozyma dairenensis CBS 421</v>
      </c>
    </row>
    <row r="412" spans="1:11" x14ac:dyDescent="0.25">
      <c r="A412" t="s">
        <v>89</v>
      </c>
      <c r="B412" s="3" t="s">
        <v>3525</v>
      </c>
      <c r="C412" t="s">
        <v>90</v>
      </c>
      <c r="D412" t="s">
        <v>91</v>
      </c>
      <c r="E412">
        <v>658</v>
      </c>
      <c r="F412">
        <v>28</v>
      </c>
      <c r="G412">
        <v>270</v>
      </c>
      <c r="H412" s="1">
        <v>2E-19</v>
      </c>
      <c r="I412">
        <v>92</v>
      </c>
      <c r="J412" t="str">
        <f>VLOOKUP(K412,gi2taxid!G:H,2,FALSE)</f>
        <v>Mycetozoa</v>
      </c>
      <c r="K412" t="str">
        <f>VLOOKUP(D412,gi2taxid!A:E,4,FALSE)</f>
        <v>Dictyostelium purpureum</v>
      </c>
    </row>
    <row r="413" spans="1:11" x14ac:dyDescent="0.25">
      <c r="A413" t="s">
        <v>86</v>
      </c>
      <c r="B413" s="3" t="s">
        <v>3271</v>
      </c>
      <c r="C413" t="s">
        <v>87</v>
      </c>
      <c r="D413" t="s">
        <v>88</v>
      </c>
      <c r="E413">
        <v>445</v>
      </c>
      <c r="F413">
        <v>28</v>
      </c>
      <c r="G413">
        <v>96</v>
      </c>
      <c r="H413" s="1">
        <v>3.0000000000000001E-3</v>
      </c>
      <c r="I413">
        <v>38.1</v>
      </c>
      <c r="J413" t="str">
        <f>VLOOKUP(K413,gi2taxid!G:H,2,FALSE)</f>
        <v>Metazoa</v>
      </c>
      <c r="K413" t="str">
        <f>VLOOKUP(D413,gi2taxid!A:E,4,FALSE)</f>
        <v>Drosophila virilis</v>
      </c>
    </row>
    <row r="414" spans="1:11" x14ac:dyDescent="0.25">
      <c r="A414" t="s">
        <v>83</v>
      </c>
      <c r="B414" s="3">
        <v>0</v>
      </c>
      <c r="C414" t="s">
        <v>84</v>
      </c>
      <c r="D414" t="s">
        <v>85</v>
      </c>
      <c r="E414">
        <v>506</v>
      </c>
      <c r="F414">
        <v>28</v>
      </c>
      <c r="G414">
        <v>112</v>
      </c>
      <c r="H414" s="1">
        <v>2E-3</v>
      </c>
      <c r="I414">
        <v>37.700000000000003</v>
      </c>
      <c r="J414" t="str">
        <f>VLOOKUP(K414,gi2taxid!G:H,2,FALSE)</f>
        <v>Actinobacteria</v>
      </c>
      <c r="K414" t="str">
        <f>VLOOKUP(D414,gi2taxid!A:E,4,FALSE)</f>
        <v>Frankia sp. EAN1pec</v>
      </c>
    </row>
    <row r="415" spans="1:11" x14ac:dyDescent="0.25">
      <c r="A415" t="s">
        <v>80</v>
      </c>
      <c r="B415" s="3" t="s">
        <v>3526</v>
      </c>
      <c r="C415" t="s">
        <v>81</v>
      </c>
      <c r="D415" t="s">
        <v>82</v>
      </c>
      <c r="E415">
        <v>357</v>
      </c>
      <c r="F415">
        <v>33</v>
      </c>
      <c r="G415">
        <v>115</v>
      </c>
      <c r="H415" s="1">
        <v>1.7999999999999999E-2</v>
      </c>
      <c r="I415">
        <v>37.700000000000003</v>
      </c>
      <c r="J415" t="str">
        <f>VLOOKUP(K415,gi2taxid!G:H,2,FALSE)</f>
        <v>Ciliophora</v>
      </c>
      <c r="K415" t="str">
        <f>VLOOKUP(D415,gi2taxid!A:E,4,FALSE)</f>
        <v>Tetrahymena thermophila</v>
      </c>
    </row>
    <row r="416" spans="1:11" x14ac:dyDescent="0.25">
      <c r="A416" t="s">
        <v>77</v>
      </c>
      <c r="B416" s="3" t="s">
        <v>3458</v>
      </c>
      <c r="C416" t="s">
        <v>78</v>
      </c>
      <c r="D416" t="s">
        <v>79</v>
      </c>
      <c r="E416">
        <v>207</v>
      </c>
      <c r="F416">
        <v>36</v>
      </c>
      <c r="G416">
        <v>177</v>
      </c>
      <c r="H416" s="1">
        <v>9.9999999999999993E-35</v>
      </c>
      <c r="I416">
        <v>125</v>
      </c>
      <c r="J416" t="str">
        <f>VLOOKUP(K416,gi2taxid!G:H,2,FALSE)</f>
        <v>unclassified_dsDNA_viruses (CroV)</v>
      </c>
      <c r="K416" t="str">
        <f>VLOOKUP(D416,gi2taxid!A:E,4,FALSE)</f>
        <v>Cafeteria roenbergensis virus BV-PW1</v>
      </c>
    </row>
    <row r="417" spans="1:11" x14ac:dyDescent="0.25">
      <c r="A417" t="s">
        <v>74</v>
      </c>
      <c r="B417" s="3" t="s">
        <v>3527</v>
      </c>
      <c r="C417" t="s">
        <v>75</v>
      </c>
      <c r="D417" t="s">
        <v>76</v>
      </c>
      <c r="E417">
        <v>740</v>
      </c>
      <c r="F417">
        <v>24</v>
      </c>
      <c r="G417">
        <v>517</v>
      </c>
      <c r="H417" s="1">
        <v>3.0000000000000001E-26</v>
      </c>
      <c r="I417">
        <v>115</v>
      </c>
      <c r="J417" t="str">
        <f>VLOOKUP(K417,gi2taxid!G:H,2,FALSE)</f>
        <v>Fungi</v>
      </c>
      <c r="K417" t="str">
        <f>VLOOKUP(D417,gi2taxid!A:E,4,FALSE)</f>
        <v>Arthroderma gypseum CBS 118893</v>
      </c>
    </row>
    <row r="418" spans="1:11" x14ac:dyDescent="0.25">
      <c r="A418" t="s">
        <v>71</v>
      </c>
      <c r="B418" s="3" t="s">
        <v>3528</v>
      </c>
      <c r="C418" t="s">
        <v>72</v>
      </c>
      <c r="D418" t="s">
        <v>73</v>
      </c>
      <c r="E418">
        <v>851</v>
      </c>
      <c r="F418">
        <v>31</v>
      </c>
      <c r="G418">
        <v>51</v>
      </c>
      <c r="H418">
        <v>1E-3</v>
      </c>
      <c r="I418">
        <v>36.6</v>
      </c>
      <c r="J418" t="str">
        <f>VLOOKUP(K418,gi2taxid!G:H,2,FALSE)</f>
        <v>Gammaproteobacteria</v>
      </c>
      <c r="K418" t="str">
        <f>VLOOKUP(D418,gi2taxid!A:E,4,FALSE)</f>
        <v>Serratia sp. M24T3</v>
      </c>
    </row>
    <row r="419" spans="1:11" x14ac:dyDescent="0.25">
      <c r="A419" t="s">
        <v>70</v>
      </c>
      <c r="B419" s="3" t="e">
        <v>#N/A</v>
      </c>
      <c r="J419" t="e">
        <f>VLOOKUP(K419,gi2taxid!G:H,2,FALSE)</f>
        <v>#N/A</v>
      </c>
      <c r="K419" t="e">
        <f>VLOOKUP(D419,gi2taxid!A:E,4,FALSE)</f>
        <v>#N/A</v>
      </c>
    </row>
    <row r="420" spans="1:11" x14ac:dyDescent="0.25">
      <c r="A420" t="s">
        <v>69</v>
      </c>
      <c r="B420" s="3" t="e">
        <v>#N/A</v>
      </c>
      <c r="J420" t="e">
        <f>VLOOKUP(K420,gi2taxid!G:H,2,FALSE)</f>
        <v>#N/A</v>
      </c>
      <c r="K420" t="e">
        <f>VLOOKUP(D420,gi2taxid!A:E,4,FALSE)</f>
        <v>#N/A</v>
      </c>
    </row>
    <row r="421" spans="1:11" x14ac:dyDescent="0.25">
      <c r="A421" t="s">
        <v>66</v>
      </c>
      <c r="B421" s="3" t="s">
        <v>3529</v>
      </c>
      <c r="C421" t="s">
        <v>67</v>
      </c>
      <c r="D421" t="s">
        <v>68</v>
      </c>
      <c r="E421">
        <v>120</v>
      </c>
      <c r="F421">
        <v>40</v>
      </c>
      <c r="G421">
        <v>109</v>
      </c>
      <c r="H421" s="1">
        <v>7.0000000000000003E-16</v>
      </c>
      <c r="I421">
        <v>70.5</v>
      </c>
      <c r="J421" t="str">
        <f>VLOOKUP(K421,gi2taxid!G:H,2,FALSE)</f>
        <v>Ignavibacteria</v>
      </c>
      <c r="K421" t="str">
        <f>VLOOKUP(D421,gi2taxid!A:E,4,FALSE)</f>
        <v>Ignavibacterium album JCM 16511</v>
      </c>
    </row>
    <row r="422" spans="1:11" x14ac:dyDescent="0.25">
      <c r="A422" t="s">
        <v>62</v>
      </c>
      <c r="B422" s="3" t="s">
        <v>3530</v>
      </c>
      <c r="C422" t="s">
        <v>63</v>
      </c>
      <c r="D422" t="s">
        <v>64</v>
      </c>
      <c r="E422">
        <v>335</v>
      </c>
      <c r="F422">
        <v>34</v>
      </c>
      <c r="G422">
        <v>266</v>
      </c>
      <c r="H422" s="1">
        <v>6.9999999999999999E-41</v>
      </c>
      <c r="I422">
        <v>145</v>
      </c>
      <c r="J422" t="str">
        <f>VLOOKUP(K422,gi2taxid!G:H,2,FALSE)</f>
        <v>Bacillariophyta</v>
      </c>
      <c r="K422" t="str">
        <f>VLOOKUP(D422,gi2taxid!A:E,4,FALSE)</f>
        <v>Phaeodactylum tricornutum CCAP 1055/1</v>
      </c>
    </row>
    <row r="423" spans="1:11" x14ac:dyDescent="0.25">
      <c r="A423" t="s">
        <v>59</v>
      </c>
      <c r="B423" s="3" t="s">
        <v>3275</v>
      </c>
      <c r="C423" t="s">
        <v>60</v>
      </c>
      <c r="D423" t="s">
        <v>61</v>
      </c>
      <c r="E423">
        <v>204</v>
      </c>
      <c r="F423">
        <v>25</v>
      </c>
      <c r="G423">
        <v>212</v>
      </c>
      <c r="H423" s="1">
        <v>1.9999999999999999E-11</v>
      </c>
      <c r="I423">
        <v>60.8</v>
      </c>
      <c r="J423" t="str">
        <f>VLOOKUP(K423,gi2taxid!G:H,2,FALSE)</f>
        <v>Phycodnaviridae</v>
      </c>
      <c r="K423" t="str">
        <f>VLOOKUP(D423,gi2taxid!A:E,4,FALSE)</f>
        <v>Ostreococcus tauri virus 2</v>
      </c>
    </row>
    <row r="424" spans="1:11" x14ac:dyDescent="0.25">
      <c r="A424" t="s">
        <v>56</v>
      </c>
      <c r="B424" s="3" t="s">
        <v>3531</v>
      </c>
      <c r="C424" t="s">
        <v>57</v>
      </c>
      <c r="D424" t="s">
        <v>58</v>
      </c>
      <c r="E424">
        <v>204</v>
      </c>
      <c r="F424">
        <v>32</v>
      </c>
      <c r="G424">
        <v>203</v>
      </c>
      <c r="H424" s="1">
        <v>5.9999999999999999E-19</v>
      </c>
      <c r="I424">
        <v>82.4</v>
      </c>
      <c r="J424" t="str">
        <f>VLOOKUP(K424,gi2taxid!G:H,2,FALSE)</f>
        <v>Caudovirales</v>
      </c>
      <c r="K424" t="str">
        <f>VLOOKUP(D424,gi2taxid!A:E,4,FALSE)</f>
        <v>Synechococcus phage S-SSM7</v>
      </c>
    </row>
    <row r="425" spans="1:11" x14ac:dyDescent="0.25">
      <c r="A425" t="s">
        <v>52</v>
      </c>
      <c r="B425" s="3" t="s">
        <v>3532</v>
      </c>
      <c r="C425" t="s">
        <v>53</v>
      </c>
      <c r="D425" t="s">
        <v>54</v>
      </c>
      <c r="E425">
        <v>714</v>
      </c>
      <c r="F425">
        <v>38</v>
      </c>
      <c r="G425">
        <v>293</v>
      </c>
      <c r="H425" s="1">
        <v>9.9999999999999992E-66</v>
      </c>
      <c r="I425">
        <v>223</v>
      </c>
      <c r="J425" t="str">
        <f>VLOOKUP(K425,gi2taxid!G:H,2,FALSE)</f>
        <v>Chlorophyta</v>
      </c>
      <c r="K425" t="str">
        <f>VLOOKUP(D425,gi2taxid!A:E,4,FALSE)</f>
        <v>Ostreococcus lucimarinus CCE9901</v>
      </c>
    </row>
    <row r="426" spans="1:11" x14ac:dyDescent="0.25">
      <c r="A426" t="s">
        <v>49</v>
      </c>
      <c r="B426" s="3" t="s">
        <v>3533</v>
      </c>
      <c r="C426" t="s">
        <v>50</v>
      </c>
      <c r="D426" t="s">
        <v>51</v>
      </c>
      <c r="E426">
        <v>301</v>
      </c>
      <c r="F426">
        <v>59</v>
      </c>
      <c r="G426">
        <v>68</v>
      </c>
      <c r="H426" s="1">
        <v>8.9999999999999997E-22</v>
      </c>
      <c r="I426">
        <v>90.5</v>
      </c>
      <c r="J426" t="str">
        <f>VLOOKUP(K426,gi2taxid!G:H,2,FALSE)</f>
        <v>Metazoa</v>
      </c>
      <c r="K426" t="str">
        <f>VLOOKUP(D426,gi2taxid!A:E,4,FALSE)</f>
        <v>Metaseiulus occidentalis</v>
      </c>
    </row>
    <row r="427" spans="1:11" x14ac:dyDescent="0.25">
      <c r="A427" t="s">
        <v>46</v>
      </c>
      <c r="B427" s="3" t="s">
        <v>3498</v>
      </c>
      <c r="C427" t="s">
        <v>47</v>
      </c>
      <c r="D427" t="s">
        <v>48</v>
      </c>
      <c r="E427">
        <v>119</v>
      </c>
      <c r="F427">
        <v>23</v>
      </c>
      <c r="G427">
        <v>79</v>
      </c>
      <c r="H427" s="1">
        <v>4.0000000000000003E-5</v>
      </c>
      <c r="I427">
        <v>39.299999999999997</v>
      </c>
      <c r="J427" t="str">
        <f>VLOOKUP(K427,gi2taxid!G:H,2,FALSE)</f>
        <v>Phycodnaviridae</v>
      </c>
      <c r="K427" t="str">
        <f>VLOOKUP(D427,gi2taxid!A:E,4,FALSE)</f>
        <v>Paramecium bursaria Chlorella virus FR483</v>
      </c>
    </row>
    <row r="428" spans="1:11" x14ac:dyDescent="0.25">
      <c r="A428" t="s">
        <v>43</v>
      </c>
      <c r="B428" s="3" t="s">
        <v>3534</v>
      </c>
      <c r="C428" t="s">
        <v>44</v>
      </c>
      <c r="D428" t="s">
        <v>45</v>
      </c>
      <c r="E428">
        <v>163</v>
      </c>
      <c r="F428">
        <v>41</v>
      </c>
      <c r="G428">
        <v>81</v>
      </c>
      <c r="H428" s="1">
        <v>5.9999999999999997E-14</v>
      </c>
      <c r="I428">
        <v>65.900000000000006</v>
      </c>
      <c r="J428" t="str">
        <f>VLOOKUP(K428,gi2taxid!G:H,2,FALSE)</f>
        <v>Streptophyta</v>
      </c>
      <c r="K428" t="str">
        <f>VLOOKUP(D428,gi2taxid!A:E,4,FALSE)</f>
        <v>Sorghum bicolor</v>
      </c>
    </row>
    <row r="429" spans="1:11" x14ac:dyDescent="0.25">
      <c r="A429" t="s">
        <v>42</v>
      </c>
      <c r="B429" s="3" t="e">
        <v>#N/A</v>
      </c>
      <c r="H429" s="1"/>
      <c r="J429" t="e">
        <f>VLOOKUP(K429,gi2taxid!G:H,2,FALSE)</f>
        <v>#N/A</v>
      </c>
      <c r="K429" t="e">
        <f>VLOOKUP(D429,gi2taxid!A:E,4,FALSE)</f>
        <v>#N/A</v>
      </c>
    </row>
    <row r="430" spans="1:11" x14ac:dyDescent="0.25">
      <c r="A430" t="s">
        <v>39</v>
      </c>
      <c r="B430" s="3" t="s">
        <v>3535</v>
      </c>
      <c r="C430" t="s">
        <v>40</v>
      </c>
      <c r="D430" t="s">
        <v>41</v>
      </c>
      <c r="E430">
        <v>251</v>
      </c>
      <c r="F430">
        <v>25</v>
      </c>
      <c r="G430">
        <v>120</v>
      </c>
      <c r="H430" s="1">
        <v>4.0000000000000001E-3</v>
      </c>
      <c r="I430">
        <v>37.700000000000003</v>
      </c>
      <c r="J430" t="str">
        <f>VLOOKUP(K430,gi2taxid!G:H,2,FALSE)</f>
        <v>Fungi</v>
      </c>
      <c r="K430" t="str">
        <f>VLOOKUP(D430,gi2taxid!A:E,4,FALSE)</f>
        <v>Clavispora lusitaniae ATCC 42720</v>
      </c>
    </row>
    <row r="431" spans="1:11" x14ac:dyDescent="0.25">
      <c r="A431" t="s">
        <v>35</v>
      </c>
      <c r="B431" s="3" t="s">
        <v>3536</v>
      </c>
      <c r="C431" t="s">
        <v>36</v>
      </c>
      <c r="D431" t="s">
        <v>37</v>
      </c>
      <c r="E431">
        <v>2431</v>
      </c>
      <c r="F431">
        <v>30</v>
      </c>
      <c r="G431">
        <v>104</v>
      </c>
      <c r="H431" s="1">
        <v>2E-3</v>
      </c>
      <c r="I431">
        <v>38.5</v>
      </c>
      <c r="J431" t="str">
        <f>VLOOKUP(K431,gi2taxid!G:H,2,FALSE)</f>
        <v>Actinobacteria</v>
      </c>
      <c r="K431" t="str">
        <f>VLOOKUP(D431,gi2taxid!A:E,4,FALSE)</f>
        <v>Streptomyces griseus subsp. griseus NBRC 13350</v>
      </c>
    </row>
    <row r="432" spans="1:11" x14ac:dyDescent="0.25">
      <c r="A432" t="s">
        <v>32</v>
      </c>
      <c r="B432" s="3">
        <v>0</v>
      </c>
      <c r="C432" t="s">
        <v>33</v>
      </c>
      <c r="D432" t="s">
        <v>34</v>
      </c>
      <c r="E432">
        <v>1459</v>
      </c>
      <c r="F432">
        <v>26</v>
      </c>
      <c r="G432">
        <v>152</v>
      </c>
      <c r="H432" s="1">
        <v>1.4E-2</v>
      </c>
      <c r="I432">
        <v>37.4</v>
      </c>
      <c r="J432" t="str">
        <f>VLOOKUP(K432,gi2taxid!G:H,2,FALSE)</f>
        <v>delta-epsilon_subdivisions</v>
      </c>
      <c r="K432" t="str">
        <f>VLOOKUP(D432,gi2taxid!A:E,4,FALSE)</f>
        <v>Bacteriovorax marinus SJ</v>
      </c>
    </row>
    <row r="433" spans="1:11" x14ac:dyDescent="0.25">
      <c r="A433" t="s">
        <v>29</v>
      </c>
      <c r="B433" s="3" t="s">
        <v>3537</v>
      </c>
      <c r="C433" t="s">
        <v>30</v>
      </c>
      <c r="D433" t="s">
        <v>31</v>
      </c>
      <c r="E433">
        <v>569</v>
      </c>
      <c r="F433">
        <v>38</v>
      </c>
      <c r="G433">
        <v>34</v>
      </c>
      <c r="H433" s="1">
        <v>4.4999999999999998E-2</v>
      </c>
      <c r="I433">
        <v>31.2</v>
      </c>
      <c r="J433" t="str">
        <f>VLOOKUP(K433,gi2taxid!G:H,2,FALSE)</f>
        <v>Apicomplexa</v>
      </c>
      <c r="K433" t="str">
        <f>VLOOKUP(D433,gi2taxid!A:E,4,FALSE)</f>
        <v>Cryptosporidium hominis TU502</v>
      </c>
    </row>
    <row r="434" spans="1:11" x14ac:dyDescent="0.25">
      <c r="A434" t="s">
        <v>25</v>
      </c>
      <c r="B434" s="3">
        <v>0</v>
      </c>
      <c r="C434" t="s">
        <v>26</v>
      </c>
      <c r="D434" t="s">
        <v>27</v>
      </c>
      <c r="E434">
        <v>651</v>
      </c>
      <c r="F434">
        <v>31</v>
      </c>
      <c r="G434">
        <v>54</v>
      </c>
      <c r="H434">
        <v>8.0000000000000002E-3</v>
      </c>
      <c r="I434">
        <v>36.6</v>
      </c>
      <c r="J434" t="str">
        <f>VLOOKUP(K434,gi2taxid!G:H,2,FALSE)</f>
        <v>Fungi</v>
      </c>
      <c r="K434" t="str">
        <f>VLOOKUP(D434,gi2taxid!A:E,4,FALSE)</f>
        <v>Nectria haematococca mpVI 77-13-4</v>
      </c>
    </row>
    <row r="435" spans="1:11" x14ac:dyDescent="0.25">
      <c r="A435" t="s">
        <v>22</v>
      </c>
      <c r="B435" s="3" t="s">
        <v>3538</v>
      </c>
      <c r="C435" t="s">
        <v>23</v>
      </c>
      <c r="D435" t="s">
        <v>24</v>
      </c>
      <c r="E435">
        <v>606</v>
      </c>
      <c r="F435">
        <v>36</v>
      </c>
      <c r="G435">
        <v>448</v>
      </c>
      <c r="H435" s="1">
        <v>7.0000000000000003E-69</v>
      </c>
      <c r="I435">
        <v>233</v>
      </c>
      <c r="J435" t="str">
        <f>VLOOKUP(K435,gi2taxid!G:H,2,FALSE)</f>
        <v>Metazoa</v>
      </c>
      <c r="K435" t="str">
        <f>VLOOKUP(D435,gi2taxid!A:E,4,FALSE)</f>
        <v>Metaseiulus occidentalis</v>
      </c>
    </row>
    <row r="436" spans="1:11" x14ac:dyDescent="0.25">
      <c r="A436" t="s">
        <v>19</v>
      </c>
      <c r="B436" s="3" t="s">
        <v>3539</v>
      </c>
      <c r="C436" t="s">
        <v>20</v>
      </c>
      <c r="D436" t="s">
        <v>21</v>
      </c>
      <c r="E436">
        <v>249</v>
      </c>
      <c r="F436">
        <v>48</v>
      </c>
      <c r="G436">
        <v>275</v>
      </c>
      <c r="H436" s="1">
        <v>6.9999999999999997E-75</v>
      </c>
      <c r="I436">
        <v>233</v>
      </c>
      <c r="J436" t="str">
        <f>VLOOKUP(K436,gi2taxid!G:H,2,FALSE)</f>
        <v>Mollicutes</v>
      </c>
      <c r="K436" t="str">
        <f>VLOOKUP(D436,gi2taxid!A:E,4,FALSE)</f>
        <v>Spiroplasma melliferum KC3</v>
      </c>
    </row>
    <row r="437" spans="1:11" x14ac:dyDescent="0.25">
      <c r="A437" t="s">
        <v>16</v>
      </c>
      <c r="B437" s="3" t="s">
        <v>3540</v>
      </c>
      <c r="C437" t="s">
        <v>17</v>
      </c>
      <c r="D437" t="s">
        <v>18</v>
      </c>
      <c r="E437">
        <v>130</v>
      </c>
      <c r="F437">
        <v>29</v>
      </c>
      <c r="G437">
        <v>119</v>
      </c>
      <c r="H437" s="1">
        <v>5.0000000000000001E-9</v>
      </c>
      <c r="I437">
        <v>51.6</v>
      </c>
      <c r="J437" t="str">
        <f>VLOOKUP(K437,gi2taxid!G:H,2,FALSE)</f>
        <v>Schizopyrenida</v>
      </c>
      <c r="K437" t="str">
        <f>VLOOKUP(D437,gi2taxid!A:E,4,FALSE)</f>
        <v>Naegleria gruberi strain NEG-M</v>
      </c>
    </row>
    <row r="438" spans="1:11" x14ac:dyDescent="0.25">
      <c r="A438" t="s">
        <v>13</v>
      </c>
      <c r="B438" s="3">
        <v>0</v>
      </c>
      <c r="C438" t="s">
        <v>14</v>
      </c>
      <c r="D438" t="s">
        <v>15</v>
      </c>
      <c r="E438">
        <v>315</v>
      </c>
      <c r="F438">
        <v>29</v>
      </c>
      <c r="G438">
        <v>85</v>
      </c>
      <c r="H438">
        <v>2.3E-2</v>
      </c>
      <c r="I438">
        <v>34.700000000000003</v>
      </c>
      <c r="J438" t="str">
        <f>VLOOKUP(K438,gi2taxid!G:H,2,FALSE)</f>
        <v>Alphaproteobacteria</v>
      </c>
      <c r="K438" t="str">
        <f>VLOOKUP(D438,gi2taxid!A:E,4,FALSE)</f>
        <v>Citreicella sp. SE45</v>
      </c>
    </row>
    <row r="439" spans="1:11" x14ac:dyDescent="0.25">
      <c r="A439" t="s">
        <v>10</v>
      </c>
      <c r="B439" s="3" t="s">
        <v>3541</v>
      </c>
      <c r="C439" t="s">
        <v>11</v>
      </c>
      <c r="D439" t="s">
        <v>12</v>
      </c>
      <c r="E439">
        <v>768</v>
      </c>
      <c r="F439">
        <v>30</v>
      </c>
      <c r="G439">
        <v>40</v>
      </c>
      <c r="H439">
        <v>0.01</v>
      </c>
      <c r="I439">
        <v>33.5</v>
      </c>
      <c r="J439" t="str">
        <f>VLOOKUP(K439,gi2taxid!G:H,2,FALSE)</f>
        <v>Metazoa</v>
      </c>
      <c r="K439" t="str">
        <f>VLOOKUP(D439,gi2taxid!A:E,4,FALSE)</f>
        <v>Strongylocentrotus purpuratus</v>
      </c>
    </row>
    <row r="440" spans="1:11" x14ac:dyDescent="0.25">
      <c r="A440" t="s">
        <v>7</v>
      </c>
      <c r="B440" s="3" t="s">
        <v>3542</v>
      </c>
      <c r="C440" t="s">
        <v>8</v>
      </c>
      <c r="D440" t="s">
        <v>9</v>
      </c>
      <c r="E440">
        <v>630</v>
      </c>
      <c r="F440">
        <v>41</v>
      </c>
      <c r="G440">
        <v>44</v>
      </c>
      <c r="H440">
        <v>2E-3</v>
      </c>
      <c r="I440">
        <v>40.799999999999997</v>
      </c>
      <c r="J440" t="str">
        <f>VLOOKUP(K440,gi2taxid!G:H,2,FALSE)</f>
        <v>Metazoa</v>
      </c>
      <c r="K440" t="str">
        <f>VLOOKUP(D440,gi2taxid!A:E,4,FALSE)</f>
        <v>Culex quinquefasciatus</v>
      </c>
    </row>
    <row r="442" spans="1:11" x14ac:dyDescent="0.25">
      <c r="H442" s="1"/>
    </row>
    <row r="443" spans="1:11" x14ac:dyDescent="0.25">
      <c r="H443" s="1"/>
    </row>
    <row r="444" spans="1:11" x14ac:dyDescent="0.25">
      <c r="H444" s="1"/>
    </row>
    <row r="445" spans="1:11" x14ac:dyDescent="0.25">
      <c r="H445" s="1"/>
    </row>
    <row r="446" spans="1:11" x14ac:dyDescent="0.25">
      <c r="H446" s="1"/>
    </row>
    <row r="447" spans="1:11" x14ac:dyDescent="0.25">
      <c r="H447" s="1"/>
    </row>
    <row r="448" spans="1:11" x14ac:dyDescent="0.25">
      <c r="H448" s="1"/>
    </row>
    <row r="449" spans="8:8" customFormat="1" x14ac:dyDescent="0.25">
      <c r="H449" s="1"/>
    </row>
    <row r="450" spans="8:8" customFormat="1" x14ac:dyDescent="0.25">
      <c r="H450" s="1"/>
    </row>
    <row r="451" spans="8:8" customFormat="1" x14ac:dyDescent="0.25">
      <c r="H451" s="1"/>
    </row>
    <row r="452" spans="8:8" customFormat="1" x14ac:dyDescent="0.25">
      <c r="H452" s="1"/>
    </row>
    <row r="453" spans="8:8" customFormat="1" x14ac:dyDescent="0.25">
      <c r="H453" s="1"/>
    </row>
    <row r="454" spans="8:8" customFormat="1" x14ac:dyDescent="0.25">
      <c r="H454" s="1"/>
    </row>
    <row r="455" spans="8:8" customFormat="1" x14ac:dyDescent="0.25">
      <c r="H455" s="1"/>
    </row>
    <row r="456" spans="8:8" customFormat="1" x14ac:dyDescent="0.25">
      <c r="H456" s="1"/>
    </row>
    <row r="458" spans="8:8" customFormat="1" x14ac:dyDescent="0.25">
      <c r="H458" s="1"/>
    </row>
    <row r="459" spans="8:8" customFormat="1" x14ac:dyDescent="0.25">
      <c r="H459" s="1"/>
    </row>
    <row r="460" spans="8:8" customFormat="1" x14ac:dyDescent="0.25">
      <c r="H460" s="1"/>
    </row>
    <row r="461" spans="8:8" customFormat="1" x14ac:dyDescent="0.25">
      <c r="H461" s="1"/>
    </row>
    <row r="462" spans="8:8" customFormat="1" x14ac:dyDescent="0.25">
      <c r="H462" s="1"/>
    </row>
    <row r="463" spans="8:8" customFormat="1" x14ac:dyDescent="0.25">
      <c r="H463" s="1"/>
    </row>
    <row r="464" spans="8:8" customFormat="1" x14ac:dyDescent="0.25">
      <c r="H464" s="1"/>
    </row>
    <row r="465" spans="8:8" customFormat="1" x14ac:dyDescent="0.25">
      <c r="H465" s="1"/>
    </row>
    <row r="466" spans="8:8" customFormat="1" x14ac:dyDescent="0.25">
      <c r="H466" s="1"/>
    </row>
    <row r="467" spans="8:8" customFormat="1" x14ac:dyDescent="0.25">
      <c r="H467" s="1"/>
    </row>
    <row r="468" spans="8:8" customFormat="1" x14ac:dyDescent="0.25">
      <c r="H468" s="1"/>
    </row>
    <row r="469" spans="8:8" customFormat="1" x14ac:dyDescent="0.25">
      <c r="H469" s="1"/>
    </row>
    <row r="470" spans="8:8" customFormat="1" x14ac:dyDescent="0.25">
      <c r="H470" s="1"/>
    </row>
    <row r="471" spans="8:8" customFormat="1" x14ac:dyDescent="0.25">
      <c r="H471" s="1"/>
    </row>
    <row r="472" spans="8:8" customFormat="1" x14ac:dyDescent="0.25">
      <c r="H472" s="1"/>
    </row>
    <row r="473" spans="8:8" customFormat="1" x14ac:dyDescent="0.25">
      <c r="H473" s="1"/>
    </row>
    <row r="474" spans="8:8" customFormat="1" x14ac:dyDescent="0.25">
      <c r="H474" s="1"/>
    </row>
    <row r="476" spans="8:8" customFormat="1" x14ac:dyDescent="0.25">
      <c r="H476" s="1"/>
    </row>
    <row r="480" spans="8:8" customFormat="1" x14ac:dyDescent="0.25">
      <c r="H480" s="1"/>
    </row>
    <row r="481" spans="8:8" customFormat="1" x14ac:dyDescent="0.25">
      <c r="H481" s="1"/>
    </row>
    <row r="482" spans="8:8" customFormat="1" x14ac:dyDescent="0.25">
      <c r="H482" s="1"/>
    </row>
    <row r="483" spans="8:8" customFormat="1" x14ac:dyDescent="0.25">
      <c r="H483" s="1"/>
    </row>
    <row r="484" spans="8:8" customFormat="1" x14ac:dyDescent="0.25">
      <c r="H484" s="1"/>
    </row>
    <row r="485" spans="8:8" customFormat="1" x14ac:dyDescent="0.25">
      <c r="H485" s="1"/>
    </row>
    <row r="486" spans="8:8" customFormat="1" x14ac:dyDescent="0.25">
      <c r="H486" s="1"/>
    </row>
    <row r="487" spans="8:8" customFormat="1" x14ac:dyDescent="0.25">
      <c r="H487" s="1"/>
    </row>
    <row r="488" spans="8:8" customFormat="1" x14ac:dyDescent="0.25">
      <c r="H488" s="1"/>
    </row>
    <row r="489" spans="8:8" customFormat="1" x14ac:dyDescent="0.25">
      <c r="H489" s="1"/>
    </row>
    <row r="490" spans="8:8" customFormat="1" x14ac:dyDescent="0.25">
      <c r="H490" s="1"/>
    </row>
    <row r="491" spans="8:8" customFormat="1" x14ac:dyDescent="0.25">
      <c r="H491" s="1"/>
    </row>
    <row r="492" spans="8:8" customFormat="1" x14ac:dyDescent="0.25">
      <c r="H492" s="1"/>
    </row>
    <row r="493" spans="8:8" customFormat="1" x14ac:dyDescent="0.25">
      <c r="H493" s="1"/>
    </row>
    <row r="494" spans="8:8" customFormat="1" x14ac:dyDescent="0.25">
      <c r="H494" s="1"/>
    </row>
    <row r="495" spans="8:8" customFormat="1" x14ac:dyDescent="0.25">
      <c r="H495" s="1"/>
    </row>
    <row r="500" spans="8:8" customFormat="1" x14ac:dyDescent="0.25">
      <c r="H500" s="1"/>
    </row>
    <row r="501" spans="8:8" customFormat="1" x14ac:dyDescent="0.25">
      <c r="H501" s="1"/>
    </row>
    <row r="502" spans="8:8" customFormat="1" x14ac:dyDescent="0.25">
      <c r="H502" s="1"/>
    </row>
    <row r="503" spans="8:8" customFormat="1" x14ac:dyDescent="0.25">
      <c r="H503" s="1"/>
    </row>
    <row r="504" spans="8:8" customFormat="1" x14ac:dyDescent="0.25">
      <c r="H504" s="1"/>
    </row>
    <row r="505" spans="8:8" customFormat="1" x14ac:dyDescent="0.25">
      <c r="H505" s="1"/>
    </row>
    <row r="506" spans="8:8" customFormat="1" x14ac:dyDescent="0.25">
      <c r="H506" s="1"/>
    </row>
    <row r="507" spans="8:8" customFormat="1" x14ac:dyDescent="0.25">
      <c r="H507" s="1"/>
    </row>
    <row r="508" spans="8:8" customFormat="1" x14ac:dyDescent="0.25">
      <c r="H508" s="1"/>
    </row>
    <row r="509" spans="8:8" customFormat="1" x14ac:dyDescent="0.25">
      <c r="H509" s="1"/>
    </row>
    <row r="510" spans="8:8" customFormat="1" x14ac:dyDescent="0.25">
      <c r="H510" s="1"/>
    </row>
    <row r="511" spans="8:8" customFormat="1" x14ac:dyDescent="0.25">
      <c r="H511" s="1"/>
    </row>
    <row r="512" spans="8:8" customFormat="1" x14ac:dyDescent="0.25">
      <c r="H512" s="1"/>
    </row>
    <row r="514" spans="8:8" customFormat="1" x14ac:dyDescent="0.25">
      <c r="H514" s="1"/>
    </row>
    <row r="515" spans="8:8" customFormat="1" x14ac:dyDescent="0.25">
      <c r="H515" s="1"/>
    </row>
    <row r="516" spans="8:8" customFormat="1" x14ac:dyDescent="0.25">
      <c r="H516" s="1"/>
    </row>
    <row r="517" spans="8:8" customFormat="1" x14ac:dyDescent="0.25">
      <c r="H517" s="1"/>
    </row>
    <row r="518" spans="8:8" customFormat="1" x14ac:dyDescent="0.25">
      <c r="H518" s="1"/>
    </row>
    <row r="519" spans="8:8" customFormat="1" x14ac:dyDescent="0.25">
      <c r="H519" s="1"/>
    </row>
    <row r="522" spans="8:8" customFormat="1" x14ac:dyDescent="0.25">
      <c r="H522" s="1"/>
    </row>
    <row r="523" spans="8:8" customFormat="1" x14ac:dyDescent="0.25">
      <c r="H523" s="1"/>
    </row>
    <row r="524" spans="8:8" customFormat="1" x14ac:dyDescent="0.25">
      <c r="H524" s="1"/>
    </row>
    <row r="525" spans="8:8" customFormat="1" x14ac:dyDescent="0.25">
      <c r="H525" s="1"/>
    </row>
    <row r="526" spans="8:8" customFormat="1" x14ac:dyDescent="0.25">
      <c r="H526" s="1"/>
    </row>
    <row r="527" spans="8:8" customFormat="1" x14ac:dyDescent="0.25">
      <c r="H527" s="1"/>
    </row>
    <row r="528" spans="8:8" customFormat="1" x14ac:dyDescent="0.25">
      <c r="H528" s="1"/>
    </row>
    <row r="529" spans="8:8" customFormat="1" x14ac:dyDescent="0.25">
      <c r="H529" s="1"/>
    </row>
    <row r="530" spans="8:8" customFormat="1" x14ac:dyDescent="0.25">
      <c r="H530" s="1"/>
    </row>
    <row r="531" spans="8:8" customFormat="1" x14ac:dyDescent="0.25">
      <c r="H531" s="1"/>
    </row>
    <row r="532" spans="8:8" customFormat="1" x14ac:dyDescent="0.25">
      <c r="H532" s="1"/>
    </row>
    <row r="533" spans="8:8" customFormat="1" x14ac:dyDescent="0.25">
      <c r="H533" s="1"/>
    </row>
    <row r="534" spans="8:8" customFormat="1" x14ac:dyDescent="0.25">
      <c r="H534" s="1"/>
    </row>
    <row r="535" spans="8:8" customFormat="1" x14ac:dyDescent="0.25">
      <c r="H535" s="1"/>
    </row>
    <row r="536" spans="8:8" customFormat="1" x14ac:dyDescent="0.25">
      <c r="H536" s="1"/>
    </row>
    <row r="537" spans="8:8" customFormat="1" x14ac:dyDescent="0.25">
      <c r="H537" s="1"/>
    </row>
    <row r="538" spans="8:8" customFormat="1" x14ac:dyDescent="0.25">
      <c r="H538" s="1"/>
    </row>
    <row r="542" spans="8:8" customFormat="1" x14ac:dyDescent="0.25">
      <c r="H542" s="1"/>
    </row>
    <row r="543" spans="8:8" customFormat="1" x14ac:dyDescent="0.25">
      <c r="H543" s="1"/>
    </row>
    <row r="546" spans="8:8" customFormat="1" x14ac:dyDescent="0.25">
      <c r="H546" s="1"/>
    </row>
    <row r="547" spans="8:8" customFormat="1" x14ac:dyDescent="0.25">
      <c r="H547" s="1"/>
    </row>
    <row r="548" spans="8:8" customFormat="1" x14ac:dyDescent="0.25">
      <c r="H548" s="1"/>
    </row>
    <row r="549" spans="8:8" customFormat="1" x14ac:dyDescent="0.25">
      <c r="H549" s="1"/>
    </row>
    <row r="550" spans="8:8" customFormat="1" x14ac:dyDescent="0.25">
      <c r="H550" s="1"/>
    </row>
    <row r="551" spans="8:8" customFormat="1" x14ac:dyDescent="0.25">
      <c r="H551" s="1"/>
    </row>
    <row r="552" spans="8:8" customFormat="1" x14ac:dyDescent="0.25">
      <c r="H552" s="1"/>
    </row>
    <row r="553" spans="8:8" customFormat="1" x14ac:dyDescent="0.25">
      <c r="H553" s="1"/>
    </row>
    <row r="554" spans="8:8" customFormat="1" x14ac:dyDescent="0.25">
      <c r="H554" s="1"/>
    </row>
    <row r="555" spans="8:8" customFormat="1" x14ac:dyDescent="0.25">
      <c r="H555" s="1"/>
    </row>
    <row r="556" spans="8:8" customFormat="1" x14ac:dyDescent="0.25">
      <c r="H556" s="1"/>
    </row>
    <row r="557" spans="8:8" customFormat="1" x14ac:dyDescent="0.25">
      <c r="H557" s="1"/>
    </row>
    <row r="558" spans="8:8" customFormat="1" x14ac:dyDescent="0.25">
      <c r="H558" s="1"/>
    </row>
    <row r="559" spans="8:8" customFormat="1" x14ac:dyDescent="0.25">
      <c r="H559" s="1"/>
    </row>
    <row r="560" spans="8:8" customFormat="1" x14ac:dyDescent="0.25">
      <c r="H560" s="1"/>
    </row>
    <row r="561" spans="8:8" customFormat="1" x14ac:dyDescent="0.25">
      <c r="H561" s="1"/>
    </row>
    <row r="562" spans="8:8" customFormat="1" x14ac:dyDescent="0.25">
      <c r="H562" s="1"/>
    </row>
    <row r="564" spans="8:8" customFormat="1" x14ac:dyDescent="0.25">
      <c r="H564" s="1"/>
    </row>
    <row r="565" spans="8:8" customFormat="1" x14ac:dyDescent="0.25">
      <c r="H565" s="1"/>
    </row>
    <row r="566" spans="8:8" customFormat="1" x14ac:dyDescent="0.25">
      <c r="H566" s="1"/>
    </row>
    <row r="568" spans="8:8" customFormat="1" x14ac:dyDescent="0.25">
      <c r="H568" s="1"/>
    </row>
    <row r="569" spans="8:8" customFormat="1" x14ac:dyDescent="0.25">
      <c r="H569" s="1"/>
    </row>
    <row r="570" spans="8:8" customFormat="1" x14ac:dyDescent="0.25">
      <c r="H570" s="1"/>
    </row>
    <row r="571" spans="8:8" customFormat="1" x14ac:dyDescent="0.25">
      <c r="H571" s="1"/>
    </row>
    <row r="572" spans="8:8" customFormat="1" x14ac:dyDescent="0.25">
      <c r="H572" s="1"/>
    </row>
    <row r="573" spans="8:8" customFormat="1" x14ac:dyDescent="0.25">
      <c r="H573" s="1"/>
    </row>
    <row r="576" spans="8:8" customFormat="1" x14ac:dyDescent="0.25">
      <c r="H576" s="1"/>
    </row>
    <row r="577" spans="8:8" customFormat="1" x14ac:dyDescent="0.25">
      <c r="H577" s="1"/>
    </row>
    <row r="578" spans="8:8" customFormat="1" x14ac:dyDescent="0.25">
      <c r="H578" s="1"/>
    </row>
    <row r="580" spans="8:8" customFormat="1" x14ac:dyDescent="0.25">
      <c r="H580" s="1"/>
    </row>
    <row r="581" spans="8:8" customFormat="1" x14ac:dyDescent="0.25">
      <c r="H581" s="1"/>
    </row>
    <row r="582" spans="8:8" customFormat="1" x14ac:dyDescent="0.25">
      <c r="H582" s="1"/>
    </row>
    <row r="583" spans="8:8" customFormat="1" x14ac:dyDescent="0.25">
      <c r="H583" s="1"/>
    </row>
    <row r="588" spans="8:8" customFormat="1" x14ac:dyDescent="0.25">
      <c r="H588" s="1"/>
    </row>
    <row r="589" spans="8:8" customFormat="1" x14ac:dyDescent="0.25">
      <c r="H589" s="1"/>
    </row>
    <row r="590" spans="8:8" customFormat="1" x14ac:dyDescent="0.25">
      <c r="H590" s="1"/>
    </row>
    <row r="591" spans="8:8" customFormat="1" x14ac:dyDescent="0.25">
      <c r="H591" s="1"/>
    </row>
    <row r="602" spans="8:8" customFormat="1" x14ac:dyDescent="0.25">
      <c r="H602" s="1"/>
    </row>
    <row r="603" spans="8:8" customFormat="1" x14ac:dyDescent="0.25">
      <c r="H603" s="1"/>
    </row>
    <row r="606" spans="8:8" customFormat="1" x14ac:dyDescent="0.25">
      <c r="H606" s="1"/>
    </row>
    <row r="607" spans="8:8" customFormat="1" x14ac:dyDescent="0.25">
      <c r="H607" s="1"/>
    </row>
    <row r="608" spans="8:8" customFormat="1" x14ac:dyDescent="0.25">
      <c r="H608" s="1"/>
    </row>
    <row r="609" spans="8:8" customFormat="1" x14ac:dyDescent="0.25">
      <c r="H609" s="1"/>
    </row>
    <row r="610" spans="8:8" customFormat="1" x14ac:dyDescent="0.25">
      <c r="H610" s="1"/>
    </row>
    <row r="611" spans="8:8" customFormat="1" x14ac:dyDescent="0.25">
      <c r="H611" s="1"/>
    </row>
    <row r="612" spans="8:8" customFormat="1" x14ac:dyDescent="0.25">
      <c r="H612" s="1"/>
    </row>
    <row r="613" spans="8:8" customFormat="1" x14ac:dyDescent="0.25">
      <c r="H613" s="1"/>
    </row>
    <row r="614" spans="8:8" customFormat="1" x14ac:dyDescent="0.25">
      <c r="H614" s="1"/>
    </row>
    <row r="624" spans="8:8" customFormat="1" x14ac:dyDescent="0.25">
      <c r="H624" s="1"/>
    </row>
    <row r="625" spans="8:8" customFormat="1" x14ac:dyDescent="0.25">
      <c r="H625" s="1"/>
    </row>
    <row r="636" spans="8:8" customFormat="1" x14ac:dyDescent="0.25">
      <c r="H636" s="1"/>
    </row>
    <row r="640" spans="8:8" customFormat="1" x14ac:dyDescent="0.25">
      <c r="H640" s="1"/>
    </row>
    <row r="641" spans="8:8" customFormat="1" x14ac:dyDescent="0.25">
      <c r="H641" s="1"/>
    </row>
    <row r="648" spans="8:8" customFormat="1" x14ac:dyDescent="0.25">
      <c r="H648" s="1"/>
    </row>
    <row r="649" spans="8:8" customFormat="1" x14ac:dyDescent="0.25">
      <c r="H649" s="1"/>
    </row>
    <row r="652" spans="8:8" customFormat="1" x14ac:dyDescent="0.25">
      <c r="H652" s="1"/>
    </row>
    <row r="656" spans="8:8" customFormat="1" x14ac:dyDescent="0.25">
      <c r="H656" s="1"/>
    </row>
    <row r="657" spans="8:8" customFormat="1" x14ac:dyDescent="0.25">
      <c r="H657" s="1"/>
    </row>
    <row r="658" spans="8:8" customFormat="1" x14ac:dyDescent="0.25">
      <c r="H658" s="1"/>
    </row>
    <row r="660" spans="8:8" customFormat="1" x14ac:dyDescent="0.25">
      <c r="H660" s="1"/>
    </row>
    <row r="664" spans="8:8" customFormat="1" x14ac:dyDescent="0.25">
      <c r="H664" s="1"/>
    </row>
    <row r="665" spans="8:8" customFormat="1" x14ac:dyDescent="0.25">
      <c r="H665" s="1"/>
    </row>
    <row r="668" spans="8:8" customFormat="1" x14ac:dyDescent="0.25">
      <c r="H668" s="1"/>
    </row>
    <row r="672" spans="8:8" customFormat="1" x14ac:dyDescent="0.25">
      <c r="H672" s="1"/>
    </row>
    <row r="676" spans="8:8" customFormat="1" x14ac:dyDescent="0.25">
      <c r="H676" s="1"/>
    </row>
    <row r="678" spans="8:8" customFormat="1" x14ac:dyDescent="0.25">
      <c r="H678" s="1"/>
    </row>
    <row r="679" spans="8:8" customFormat="1" x14ac:dyDescent="0.25">
      <c r="H679" s="1"/>
    </row>
    <row r="680" spans="8:8" customFormat="1" x14ac:dyDescent="0.25">
      <c r="H680" s="1"/>
    </row>
    <row r="681" spans="8:8" customFormat="1" x14ac:dyDescent="0.25">
      <c r="H681" s="1"/>
    </row>
    <row r="686" spans="8:8" customFormat="1" x14ac:dyDescent="0.25">
      <c r="H686" s="1"/>
    </row>
    <row r="687" spans="8:8" customFormat="1" x14ac:dyDescent="0.25">
      <c r="H687" s="1"/>
    </row>
    <row r="688" spans="8:8" customFormat="1" x14ac:dyDescent="0.25">
      <c r="H688" s="1"/>
    </row>
    <row r="689" spans="8:8" customFormat="1" x14ac:dyDescent="0.25">
      <c r="H689" s="1"/>
    </row>
    <row r="690" spans="8:8" customFormat="1" x14ac:dyDescent="0.25">
      <c r="H690" s="1"/>
    </row>
    <row r="694" spans="8:8" customFormat="1" x14ac:dyDescent="0.25">
      <c r="H694" s="1"/>
    </row>
    <row r="695" spans="8:8" customFormat="1" x14ac:dyDescent="0.25">
      <c r="H695" s="1"/>
    </row>
    <row r="696" spans="8:8" customFormat="1" x14ac:dyDescent="0.25">
      <c r="H696" s="1"/>
    </row>
    <row r="697" spans="8:8" customFormat="1" x14ac:dyDescent="0.25">
      <c r="H697" s="1"/>
    </row>
    <row r="698" spans="8:8" customFormat="1" x14ac:dyDescent="0.25">
      <c r="H698" s="1"/>
    </row>
    <row r="699" spans="8:8" customFormat="1" x14ac:dyDescent="0.25">
      <c r="H699" s="1"/>
    </row>
    <row r="702" spans="8:8" customFormat="1" x14ac:dyDescent="0.25">
      <c r="H702" s="1"/>
    </row>
    <row r="703" spans="8:8" customFormat="1" x14ac:dyDescent="0.25">
      <c r="H703" s="1"/>
    </row>
    <row r="704" spans="8:8" customFormat="1" x14ac:dyDescent="0.25">
      <c r="H704" s="1"/>
    </row>
    <row r="705" spans="8:8" customFormat="1" x14ac:dyDescent="0.25">
      <c r="H705" s="1"/>
    </row>
    <row r="706" spans="8:8" customFormat="1" x14ac:dyDescent="0.25">
      <c r="H706" s="1"/>
    </row>
    <row r="707" spans="8:8" customFormat="1" x14ac:dyDescent="0.25">
      <c r="H707" s="1"/>
    </row>
    <row r="708" spans="8:8" customFormat="1" x14ac:dyDescent="0.25">
      <c r="H708" s="1"/>
    </row>
    <row r="709" spans="8:8" customFormat="1" x14ac:dyDescent="0.25">
      <c r="H709" s="1"/>
    </row>
    <row r="714" spans="8:8" customFormat="1" x14ac:dyDescent="0.25">
      <c r="H714" s="1"/>
    </row>
    <row r="718" spans="8:8" customFormat="1" x14ac:dyDescent="0.25">
      <c r="H718" s="1"/>
    </row>
    <row r="722" spans="8:8" customFormat="1" x14ac:dyDescent="0.25">
      <c r="H722" s="1"/>
    </row>
    <row r="723" spans="8:8" customFormat="1" x14ac:dyDescent="0.25">
      <c r="H723" s="1"/>
    </row>
    <row r="732" spans="8:8" customFormat="1" x14ac:dyDescent="0.25">
      <c r="H732" s="1"/>
    </row>
    <row r="733" spans="8:8" customFormat="1" x14ac:dyDescent="0.25">
      <c r="H733" s="1"/>
    </row>
    <row r="734" spans="8:8" customFormat="1" x14ac:dyDescent="0.25">
      <c r="H734" s="1"/>
    </row>
    <row r="735" spans="8:8" customFormat="1" x14ac:dyDescent="0.25">
      <c r="H735" s="1"/>
    </row>
    <row r="749" spans="8:8" customFormat="1" x14ac:dyDescent="0.25">
      <c r="H749" s="1"/>
    </row>
    <row r="750" spans="8:8" customFormat="1" x14ac:dyDescent="0.25">
      <c r="H750" s="1"/>
    </row>
    <row r="751" spans="8:8" customFormat="1" x14ac:dyDescent="0.25">
      <c r="H751" s="1"/>
    </row>
    <row r="752" spans="8:8" customFormat="1" x14ac:dyDescent="0.25">
      <c r="H752" s="1"/>
    </row>
    <row r="753" spans="8:8" customFormat="1" x14ac:dyDescent="0.25">
      <c r="H753" s="1"/>
    </row>
    <row r="754" spans="8:8" customFormat="1" x14ac:dyDescent="0.25">
      <c r="H754" s="1"/>
    </row>
    <row r="755" spans="8:8" customFormat="1" x14ac:dyDescent="0.25">
      <c r="H755" s="1"/>
    </row>
    <row r="756" spans="8:8" customFormat="1" x14ac:dyDescent="0.25">
      <c r="H756" s="1"/>
    </row>
    <row r="757" spans="8:8" customFormat="1" x14ac:dyDescent="0.25">
      <c r="H757" s="1"/>
    </row>
    <row r="758" spans="8:8" customFormat="1" x14ac:dyDescent="0.25">
      <c r="H758" s="1"/>
    </row>
    <row r="759" spans="8:8" customFormat="1" x14ac:dyDescent="0.25">
      <c r="H759" s="1"/>
    </row>
    <row r="760" spans="8:8" customFormat="1" x14ac:dyDescent="0.25">
      <c r="H760" s="1"/>
    </row>
    <row r="761" spans="8:8" customFormat="1" x14ac:dyDescent="0.25">
      <c r="H761" s="1"/>
    </row>
    <row r="762" spans="8:8" customFormat="1" x14ac:dyDescent="0.25">
      <c r="H762" s="1"/>
    </row>
    <row r="763" spans="8:8" customFormat="1" x14ac:dyDescent="0.25">
      <c r="H763" s="1"/>
    </row>
    <row r="764" spans="8:8" customFormat="1" x14ac:dyDescent="0.25">
      <c r="H764" s="1"/>
    </row>
    <row r="765" spans="8:8" customFormat="1" x14ac:dyDescent="0.25">
      <c r="H765" s="1"/>
    </row>
    <row r="766" spans="8:8" customFormat="1" x14ac:dyDescent="0.25">
      <c r="H766" s="1"/>
    </row>
    <row r="767" spans="8:8" customFormat="1" x14ac:dyDescent="0.25">
      <c r="H767" s="1"/>
    </row>
    <row r="768" spans="8:8" customFormat="1" x14ac:dyDescent="0.25">
      <c r="H768" s="1"/>
    </row>
    <row r="769" spans="8:8" customFormat="1" x14ac:dyDescent="0.25">
      <c r="H769" s="1"/>
    </row>
    <row r="773" spans="8:8" customFormat="1" x14ac:dyDescent="0.25">
      <c r="H773" s="1"/>
    </row>
    <row r="774" spans="8:8" customFormat="1" x14ac:dyDescent="0.25">
      <c r="H774" s="1"/>
    </row>
    <row r="775" spans="8:8" customFormat="1" x14ac:dyDescent="0.25">
      <c r="H775" s="1"/>
    </row>
    <row r="776" spans="8:8" customFormat="1" x14ac:dyDescent="0.25">
      <c r="H776" s="1"/>
    </row>
    <row r="777" spans="8:8" customFormat="1" x14ac:dyDescent="0.25">
      <c r="H777" s="1"/>
    </row>
    <row r="781" spans="8:8" customFormat="1" x14ac:dyDescent="0.25">
      <c r="H781" s="1"/>
    </row>
    <row r="782" spans="8:8" customFormat="1" x14ac:dyDescent="0.25">
      <c r="H782" s="1"/>
    </row>
    <row r="785" spans="8:8" customFormat="1" x14ac:dyDescent="0.25">
      <c r="H785" s="1"/>
    </row>
    <row r="789" spans="8:8" customFormat="1" x14ac:dyDescent="0.25">
      <c r="H789" s="1"/>
    </row>
    <row r="790" spans="8:8" customFormat="1" x14ac:dyDescent="0.25">
      <c r="H790" s="1"/>
    </row>
    <row r="793" spans="8:8" customFormat="1" x14ac:dyDescent="0.25">
      <c r="H793" s="1"/>
    </row>
    <row r="794" spans="8:8" customFormat="1" x14ac:dyDescent="0.25">
      <c r="H794" s="1"/>
    </row>
    <row r="795" spans="8:8" customFormat="1" x14ac:dyDescent="0.25">
      <c r="H795" s="1"/>
    </row>
    <row r="796" spans="8:8" customFormat="1" x14ac:dyDescent="0.25">
      <c r="H796" s="1"/>
    </row>
    <row r="809" spans="8:8" customFormat="1" x14ac:dyDescent="0.25">
      <c r="H809" s="1"/>
    </row>
    <row r="810" spans="8:8" customFormat="1" x14ac:dyDescent="0.25">
      <c r="H810" s="1"/>
    </row>
    <row r="811" spans="8:8" customFormat="1" x14ac:dyDescent="0.25">
      <c r="H811" s="1"/>
    </row>
    <row r="812" spans="8:8" customFormat="1" x14ac:dyDescent="0.25">
      <c r="H812" s="1"/>
    </row>
    <row r="821" spans="8:8" customFormat="1" x14ac:dyDescent="0.25">
      <c r="H821" s="1"/>
    </row>
    <row r="822" spans="8:8" customFormat="1" x14ac:dyDescent="0.25">
      <c r="H822" s="1"/>
    </row>
    <row r="823" spans="8:8" customFormat="1" x14ac:dyDescent="0.25">
      <c r="H823" s="1"/>
    </row>
    <row r="825" spans="8:8" customFormat="1" x14ac:dyDescent="0.25">
      <c r="H825" s="1"/>
    </row>
    <row r="826" spans="8:8" customFormat="1" x14ac:dyDescent="0.25">
      <c r="H826" s="1"/>
    </row>
    <row r="827" spans="8:8" customFormat="1" x14ac:dyDescent="0.25">
      <c r="H827" s="1"/>
    </row>
    <row r="828" spans="8:8" customFormat="1" x14ac:dyDescent="0.25">
      <c r="H828" s="1"/>
    </row>
    <row r="829" spans="8:8" customFormat="1" x14ac:dyDescent="0.25">
      <c r="H829" s="1"/>
    </row>
    <row r="830" spans="8:8" customFormat="1" x14ac:dyDescent="0.25">
      <c r="H830" s="1"/>
    </row>
    <row r="831" spans="8:8" customFormat="1" x14ac:dyDescent="0.25">
      <c r="H831" s="1"/>
    </row>
    <row r="832" spans="8:8" customFormat="1" x14ac:dyDescent="0.25">
      <c r="H832" s="1"/>
    </row>
    <row r="833" spans="8:8" customFormat="1" x14ac:dyDescent="0.25">
      <c r="H833" s="1"/>
    </row>
    <row r="834" spans="8:8" customFormat="1" x14ac:dyDescent="0.25">
      <c r="H834" s="1"/>
    </row>
    <row r="835" spans="8:8" customFormat="1" x14ac:dyDescent="0.25">
      <c r="H835" s="1"/>
    </row>
    <row r="836" spans="8:8" customFormat="1" x14ac:dyDescent="0.25">
      <c r="H836" s="1"/>
    </row>
    <row r="840" spans="8:8" customFormat="1" x14ac:dyDescent="0.25">
      <c r="H840" s="1"/>
    </row>
    <row r="841" spans="8:8" customFormat="1" x14ac:dyDescent="0.25">
      <c r="H841" s="1"/>
    </row>
    <row r="842" spans="8:8" customFormat="1" x14ac:dyDescent="0.25">
      <c r="H842" s="1"/>
    </row>
    <row r="843" spans="8:8" customFormat="1" x14ac:dyDescent="0.25">
      <c r="H843" s="1"/>
    </row>
    <row r="844" spans="8:8" customFormat="1" x14ac:dyDescent="0.25">
      <c r="H844" s="1"/>
    </row>
    <row r="845" spans="8:8" customFormat="1" x14ac:dyDescent="0.25">
      <c r="H845" s="1"/>
    </row>
    <row r="846" spans="8:8" customFormat="1" x14ac:dyDescent="0.25">
      <c r="H846" s="1"/>
    </row>
    <row r="848" spans="8:8" customFormat="1" x14ac:dyDescent="0.25">
      <c r="H848" s="1"/>
    </row>
    <row r="849" spans="8:8" customFormat="1" x14ac:dyDescent="0.25">
      <c r="H849" s="1"/>
    </row>
    <row r="850" spans="8:8" customFormat="1" x14ac:dyDescent="0.25">
      <c r="H850" s="1"/>
    </row>
    <row r="851" spans="8:8" customFormat="1" x14ac:dyDescent="0.25">
      <c r="H851" s="1"/>
    </row>
    <row r="852" spans="8:8" customFormat="1" x14ac:dyDescent="0.25">
      <c r="H852" s="1"/>
    </row>
    <row r="856" spans="8:8" customFormat="1" x14ac:dyDescent="0.25">
      <c r="H856" s="1"/>
    </row>
    <row r="857" spans="8:8" customFormat="1" x14ac:dyDescent="0.25">
      <c r="H857" s="1"/>
    </row>
    <row r="858" spans="8:8" customFormat="1" x14ac:dyDescent="0.25">
      <c r="H858" s="1"/>
    </row>
    <row r="859" spans="8:8" customFormat="1" x14ac:dyDescent="0.25">
      <c r="H859" s="1"/>
    </row>
    <row r="864" spans="8:8" customFormat="1" x14ac:dyDescent="0.25">
      <c r="H864" s="1"/>
    </row>
    <row r="865" spans="8:8" customFormat="1" x14ac:dyDescent="0.25">
      <c r="H865" s="1"/>
    </row>
    <row r="866" spans="8:8" customFormat="1" x14ac:dyDescent="0.25">
      <c r="H866" s="1"/>
    </row>
    <row r="867" spans="8:8" customFormat="1" x14ac:dyDescent="0.25">
      <c r="H867" s="1"/>
    </row>
    <row r="891" spans="8:8" customFormat="1" x14ac:dyDescent="0.25">
      <c r="H891" s="1"/>
    </row>
    <row r="895" spans="8:8" customFormat="1" x14ac:dyDescent="0.25">
      <c r="H895" s="1"/>
    </row>
    <row r="903" spans="8:8" customFormat="1" x14ac:dyDescent="0.25">
      <c r="H903" s="1"/>
    </row>
    <row r="904" spans="8:8" customFormat="1" x14ac:dyDescent="0.25">
      <c r="H904" s="1"/>
    </row>
    <row r="905" spans="8:8" customFormat="1" x14ac:dyDescent="0.25">
      <c r="H905" s="1"/>
    </row>
    <row r="906" spans="8:8" customFormat="1" x14ac:dyDescent="0.25">
      <c r="H906" s="1"/>
    </row>
    <row r="907" spans="8:8" customFormat="1" x14ac:dyDescent="0.25">
      <c r="H907" s="1"/>
    </row>
    <row r="908" spans="8:8" customFormat="1" x14ac:dyDescent="0.25">
      <c r="H908" s="1"/>
    </row>
    <row r="909" spans="8:8" customFormat="1" x14ac:dyDescent="0.25">
      <c r="H909" s="1"/>
    </row>
    <row r="910" spans="8:8" customFormat="1" x14ac:dyDescent="0.25">
      <c r="H910" s="1"/>
    </row>
    <row r="914" spans="8:8" customFormat="1" x14ac:dyDescent="0.25">
      <c r="H914" s="1"/>
    </row>
    <row r="915" spans="8:8" customFormat="1" x14ac:dyDescent="0.25">
      <c r="H915" s="1"/>
    </row>
    <row r="918" spans="8:8" customFormat="1" x14ac:dyDescent="0.25">
      <c r="H918" s="1"/>
    </row>
    <row r="919" spans="8:8" customFormat="1" x14ac:dyDescent="0.25">
      <c r="H919" s="1"/>
    </row>
    <row r="920" spans="8:8" customFormat="1" x14ac:dyDescent="0.25">
      <c r="H920" s="1"/>
    </row>
    <row r="921" spans="8:8" customFormat="1" x14ac:dyDescent="0.25">
      <c r="H921" s="1"/>
    </row>
    <row r="922" spans="8:8" customFormat="1" x14ac:dyDescent="0.25">
      <c r="H922" s="1"/>
    </row>
    <row r="923" spans="8:8" customFormat="1" x14ac:dyDescent="0.25">
      <c r="H923" s="1"/>
    </row>
    <row r="924" spans="8:8" customFormat="1" x14ac:dyDescent="0.25">
      <c r="H924" s="1"/>
    </row>
    <row r="925" spans="8:8" customFormat="1" x14ac:dyDescent="0.25">
      <c r="H925" s="1"/>
    </row>
    <row r="926" spans="8:8" customFormat="1" x14ac:dyDescent="0.25">
      <c r="H926" s="1"/>
    </row>
    <row r="927" spans="8:8" customFormat="1" x14ac:dyDescent="0.25">
      <c r="H927" s="1"/>
    </row>
    <row r="928" spans="8:8" customFormat="1" x14ac:dyDescent="0.25">
      <c r="H928" s="1"/>
    </row>
    <row r="929" spans="8:8" customFormat="1" x14ac:dyDescent="0.25">
      <c r="H929" s="1"/>
    </row>
    <row r="930" spans="8:8" customFormat="1" x14ac:dyDescent="0.25">
      <c r="H930" s="1"/>
    </row>
    <row r="931" spans="8:8" customFormat="1" x14ac:dyDescent="0.25">
      <c r="H931" s="1"/>
    </row>
    <row r="932" spans="8:8" customFormat="1" x14ac:dyDescent="0.25">
      <c r="H932" s="1"/>
    </row>
    <row r="933" spans="8:8" customFormat="1" x14ac:dyDescent="0.25">
      <c r="H933" s="1"/>
    </row>
    <row r="934" spans="8:8" customFormat="1" x14ac:dyDescent="0.25">
      <c r="H934" s="1"/>
    </row>
    <row r="935" spans="8:8" customFormat="1" x14ac:dyDescent="0.25">
      <c r="H935" s="1"/>
    </row>
    <row r="936" spans="8:8" customFormat="1" x14ac:dyDescent="0.25">
      <c r="H936" s="1"/>
    </row>
    <row r="937" spans="8:8" customFormat="1" x14ac:dyDescent="0.25">
      <c r="H937" s="1"/>
    </row>
    <row r="938" spans="8:8" customFormat="1" x14ac:dyDescent="0.25">
      <c r="H938" s="1"/>
    </row>
    <row r="939" spans="8:8" customFormat="1" x14ac:dyDescent="0.25">
      <c r="H939" s="1"/>
    </row>
    <row r="940" spans="8:8" customFormat="1" x14ac:dyDescent="0.25">
      <c r="H940" s="1"/>
    </row>
    <row r="941" spans="8:8" customFormat="1" x14ac:dyDescent="0.25">
      <c r="H941" s="1"/>
    </row>
    <row r="942" spans="8:8" customFormat="1" x14ac:dyDescent="0.25">
      <c r="H942" s="1"/>
    </row>
    <row r="943" spans="8:8" customFormat="1" x14ac:dyDescent="0.25">
      <c r="H943" s="1"/>
    </row>
    <row r="946" spans="8:8" customFormat="1" x14ac:dyDescent="0.25">
      <c r="H946" s="1"/>
    </row>
    <row r="947" spans="8:8" customFormat="1" x14ac:dyDescent="0.25">
      <c r="H947" s="1"/>
    </row>
    <row r="948" spans="8:8" customFormat="1" x14ac:dyDescent="0.25">
      <c r="H948" s="1"/>
    </row>
    <row r="950" spans="8:8" customFormat="1" x14ac:dyDescent="0.25">
      <c r="H950" s="1"/>
    </row>
    <row r="951" spans="8:8" customFormat="1" x14ac:dyDescent="0.25">
      <c r="H951" s="1"/>
    </row>
    <row r="952" spans="8:8" customFormat="1" x14ac:dyDescent="0.25">
      <c r="H952" s="1"/>
    </row>
    <row r="953" spans="8:8" customFormat="1" x14ac:dyDescent="0.25">
      <c r="H953" s="1"/>
    </row>
    <row r="956" spans="8:8" customFormat="1" x14ac:dyDescent="0.25">
      <c r="H956" s="1"/>
    </row>
    <row r="957" spans="8:8" customFormat="1" x14ac:dyDescent="0.25">
      <c r="H957" s="1"/>
    </row>
    <row r="958" spans="8:8" customFormat="1" x14ac:dyDescent="0.25">
      <c r="H958" s="1"/>
    </row>
    <row r="959" spans="8:8" customFormat="1" x14ac:dyDescent="0.25">
      <c r="H959" s="1"/>
    </row>
    <row r="960" spans="8:8" customFormat="1" x14ac:dyDescent="0.25">
      <c r="H960" s="1"/>
    </row>
    <row r="961" spans="8:8" customFormat="1" x14ac:dyDescent="0.25">
      <c r="H961" s="1"/>
    </row>
    <row r="962" spans="8:8" customFormat="1" x14ac:dyDescent="0.25">
      <c r="H962" s="1"/>
    </row>
    <row r="963" spans="8:8" customFormat="1" x14ac:dyDescent="0.25">
      <c r="H963" s="1"/>
    </row>
    <row r="964" spans="8:8" customFormat="1" x14ac:dyDescent="0.25">
      <c r="H964" s="1"/>
    </row>
    <row r="965" spans="8:8" customFormat="1" x14ac:dyDescent="0.25">
      <c r="H965" s="1"/>
    </row>
    <row r="966" spans="8:8" customFormat="1" x14ac:dyDescent="0.25">
      <c r="H966" s="1"/>
    </row>
    <row r="967" spans="8:8" customFormat="1" x14ac:dyDescent="0.25">
      <c r="H967" s="1"/>
    </row>
    <row r="968" spans="8:8" customFormat="1" x14ac:dyDescent="0.25">
      <c r="H968" s="1"/>
    </row>
    <row r="969" spans="8:8" customFormat="1" x14ac:dyDescent="0.25">
      <c r="H969" s="1"/>
    </row>
    <row r="970" spans="8:8" customFormat="1" x14ac:dyDescent="0.25">
      <c r="H970" s="1"/>
    </row>
    <row r="971" spans="8:8" customFormat="1" x14ac:dyDescent="0.25">
      <c r="H971" s="1"/>
    </row>
    <row r="972" spans="8:8" customFormat="1" x14ac:dyDescent="0.25">
      <c r="H972" s="1"/>
    </row>
    <row r="973" spans="8:8" customFormat="1" x14ac:dyDescent="0.25">
      <c r="H973" s="1"/>
    </row>
    <row r="974" spans="8:8" customFormat="1" x14ac:dyDescent="0.25">
      <c r="H974" s="1"/>
    </row>
    <row r="975" spans="8:8" customFormat="1" x14ac:dyDescent="0.25">
      <c r="H975" s="1"/>
    </row>
    <row r="976" spans="8:8" customFormat="1" x14ac:dyDescent="0.25">
      <c r="H976" s="1"/>
    </row>
    <row r="977" spans="8:8" customFormat="1" x14ac:dyDescent="0.25">
      <c r="H977" s="1"/>
    </row>
    <row r="978" spans="8:8" customFormat="1" x14ac:dyDescent="0.25">
      <c r="H978" s="1"/>
    </row>
    <row r="979" spans="8:8" customFormat="1" x14ac:dyDescent="0.25">
      <c r="H979" s="1"/>
    </row>
    <row r="982" spans="8:8" customFormat="1" x14ac:dyDescent="0.25">
      <c r="H982" s="1"/>
    </row>
    <row r="983" spans="8:8" customFormat="1" x14ac:dyDescent="0.25">
      <c r="H983" s="1"/>
    </row>
    <row r="988" spans="8:8" customFormat="1" x14ac:dyDescent="0.25">
      <c r="H988" s="1"/>
    </row>
    <row r="990" spans="8:8" customFormat="1" x14ac:dyDescent="0.25">
      <c r="H990" s="1"/>
    </row>
    <row r="991" spans="8:8" customFormat="1" x14ac:dyDescent="0.25">
      <c r="H991" s="1"/>
    </row>
    <row r="992" spans="8:8" customFormat="1" x14ac:dyDescent="0.25">
      <c r="H992" s="1"/>
    </row>
    <row r="993" spans="8:8" customFormat="1" x14ac:dyDescent="0.25">
      <c r="H993" s="1"/>
    </row>
    <row r="994" spans="8:8" customFormat="1" x14ac:dyDescent="0.25">
      <c r="H994" s="1"/>
    </row>
    <row r="995" spans="8:8" customFormat="1" x14ac:dyDescent="0.25">
      <c r="H995" s="1"/>
    </row>
    <row r="996" spans="8:8" customFormat="1" x14ac:dyDescent="0.25">
      <c r="H996" s="1"/>
    </row>
    <row r="997" spans="8:8" customFormat="1" x14ac:dyDescent="0.25">
      <c r="H997" s="1"/>
    </row>
    <row r="998" spans="8:8" customFormat="1" x14ac:dyDescent="0.25">
      <c r="H998" s="1"/>
    </row>
    <row r="999" spans="8:8" customFormat="1" x14ac:dyDescent="0.25">
      <c r="H999" s="1"/>
    </row>
    <row r="1000" spans="8:8" customFormat="1" x14ac:dyDescent="0.25">
      <c r="H1000" s="1"/>
    </row>
    <row r="1001" spans="8:8" customFormat="1" x14ac:dyDescent="0.25">
      <c r="H1001" s="1"/>
    </row>
    <row r="1002" spans="8:8" customFormat="1" x14ac:dyDescent="0.25">
      <c r="H1002" s="1"/>
    </row>
    <row r="1003" spans="8:8" customFormat="1" x14ac:dyDescent="0.25">
      <c r="H1003" s="1"/>
    </row>
    <row r="1004" spans="8:8" customFormat="1" x14ac:dyDescent="0.25">
      <c r="H1004" s="1"/>
    </row>
    <row r="1005" spans="8:8" customFormat="1" x14ac:dyDescent="0.25">
      <c r="H1005" s="1"/>
    </row>
    <row r="1006" spans="8:8" customFormat="1" x14ac:dyDescent="0.25">
      <c r="H1006" s="1"/>
    </row>
    <row r="1008" spans="8:8" customFormat="1" x14ac:dyDescent="0.25">
      <c r="H1008" s="1"/>
    </row>
    <row r="1012" spans="8:8" customFormat="1" x14ac:dyDescent="0.25">
      <c r="H1012" s="1"/>
    </row>
    <row r="1013" spans="8:8" customFormat="1" x14ac:dyDescent="0.25">
      <c r="H1013" s="1"/>
    </row>
    <row r="1014" spans="8:8" customFormat="1" x14ac:dyDescent="0.25">
      <c r="H1014" s="1"/>
    </row>
    <row r="1015" spans="8:8" customFormat="1" x14ac:dyDescent="0.25">
      <c r="H1015" s="1"/>
    </row>
    <row r="1036" spans="8:8" customFormat="1" x14ac:dyDescent="0.25">
      <c r="H1036" s="1"/>
    </row>
    <row r="1040" spans="8:8" customFormat="1" x14ac:dyDescent="0.25">
      <c r="H1040" s="1"/>
    </row>
    <row r="1041" spans="8:8" customFormat="1" x14ac:dyDescent="0.25">
      <c r="H1041" s="1"/>
    </row>
    <row r="1042" spans="8:8" customFormat="1" x14ac:dyDescent="0.25">
      <c r="H1042" s="1"/>
    </row>
    <row r="1043" spans="8:8" customFormat="1" x14ac:dyDescent="0.25">
      <c r="H1043" s="1"/>
    </row>
    <row r="1044" spans="8:8" customFormat="1" x14ac:dyDescent="0.25">
      <c r="H1044" s="1"/>
    </row>
    <row r="1048" spans="8:8" customFormat="1" x14ac:dyDescent="0.25">
      <c r="H1048" s="1"/>
    </row>
    <row r="1052" spans="8:8" customFormat="1" x14ac:dyDescent="0.25">
      <c r="H1052" s="1"/>
    </row>
    <row r="1053" spans="8:8" customFormat="1" x14ac:dyDescent="0.25">
      <c r="H1053" s="1"/>
    </row>
    <row r="1054" spans="8:8" customFormat="1" x14ac:dyDescent="0.25">
      <c r="H1054" s="1"/>
    </row>
    <row r="1055" spans="8:8" customFormat="1" x14ac:dyDescent="0.25">
      <c r="H1055" s="1"/>
    </row>
    <row r="1056" spans="8:8" customFormat="1" x14ac:dyDescent="0.25">
      <c r="H1056" s="1"/>
    </row>
    <row r="1057" spans="8:8" customFormat="1" x14ac:dyDescent="0.25">
      <c r="H1057" s="1"/>
    </row>
    <row r="1058" spans="8:8" customFormat="1" x14ac:dyDescent="0.25">
      <c r="H1058" s="1"/>
    </row>
    <row r="1061" spans="8:8" customFormat="1" x14ac:dyDescent="0.25">
      <c r="H1061" s="1"/>
    </row>
    <row r="1062" spans="8:8" customFormat="1" x14ac:dyDescent="0.25">
      <c r="H1062" s="1"/>
    </row>
    <row r="1063" spans="8:8" customFormat="1" x14ac:dyDescent="0.25">
      <c r="H1063" s="1"/>
    </row>
    <row r="1064" spans="8:8" customFormat="1" x14ac:dyDescent="0.25">
      <c r="H1064" s="1"/>
    </row>
    <row r="1065" spans="8:8" customFormat="1" x14ac:dyDescent="0.25">
      <c r="H1065" s="1"/>
    </row>
    <row r="1066" spans="8:8" customFormat="1" x14ac:dyDescent="0.25">
      <c r="H1066" s="1"/>
    </row>
    <row r="1068" spans="8:8" customFormat="1" x14ac:dyDescent="0.25">
      <c r="H1068" s="1"/>
    </row>
    <row r="1071" spans="8:8" customFormat="1" x14ac:dyDescent="0.25">
      <c r="H1071" s="1"/>
    </row>
    <row r="1072" spans="8:8" customFormat="1" x14ac:dyDescent="0.25">
      <c r="H1072" s="1"/>
    </row>
    <row r="1074" spans="8:8" customFormat="1" x14ac:dyDescent="0.25">
      <c r="H1074" s="1"/>
    </row>
    <row r="1075" spans="8:8" customFormat="1" x14ac:dyDescent="0.25">
      <c r="H1075" s="1"/>
    </row>
    <row r="1076" spans="8:8" customFormat="1" x14ac:dyDescent="0.25">
      <c r="H1076" s="1"/>
    </row>
    <row r="1077" spans="8:8" customFormat="1" x14ac:dyDescent="0.25">
      <c r="H1077" s="1"/>
    </row>
    <row r="1078" spans="8:8" customFormat="1" x14ac:dyDescent="0.25">
      <c r="H1078" s="1"/>
    </row>
    <row r="1079" spans="8:8" customFormat="1" x14ac:dyDescent="0.25">
      <c r="H1079" s="1"/>
    </row>
    <row r="1080" spans="8:8" customFormat="1" x14ac:dyDescent="0.25">
      <c r="H1080" s="1"/>
    </row>
    <row r="1081" spans="8:8" customFormat="1" x14ac:dyDescent="0.25">
      <c r="H1081" s="1"/>
    </row>
    <row r="1082" spans="8:8" customFormat="1" x14ac:dyDescent="0.25">
      <c r="H1082" s="1"/>
    </row>
    <row r="1083" spans="8:8" customFormat="1" x14ac:dyDescent="0.25">
      <c r="H1083" s="1"/>
    </row>
    <row r="1084" spans="8:8" customFormat="1" x14ac:dyDescent="0.25">
      <c r="H1084" s="1"/>
    </row>
    <row r="1085" spans="8:8" customFormat="1" x14ac:dyDescent="0.25">
      <c r="H1085" s="1"/>
    </row>
    <row r="1089" spans="8:8" customFormat="1" x14ac:dyDescent="0.25">
      <c r="H1089" s="1"/>
    </row>
    <row r="1090" spans="8:8" customFormat="1" x14ac:dyDescent="0.25">
      <c r="H1090" s="1"/>
    </row>
    <row r="1091" spans="8:8" customFormat="1" x14ac:dyDescent="0.25">
      <c r="H1091" s="1"/>
    </row>
    <row r="1092" spans="8:8" customFormat="1" x14ac:dyDescent="0.25">
      <c r="H1092" s="1"/>
    </row>
    <row r="1095" spans="8:8" customFormat="1" x14ac:dyDescent="0.25">
      <c r="H1095" s="1"/>
    </row>
    <row r="1097" spans="8:8" customFormat="1" x14ac:dyDescent="0.25">
      <c r="H1097" s="1"/>
    </row>
    <row r="1099" spans="8:8" customFormat="1" x14ac:dyDescent="0.25">
      <c r="H1099" s="1"/>
    </row>
    <row r="1100" spans="8:8" customFormat="1" x14ac:dyDescent="0.25">
      <c r="H1100" s="1"/>
    </row>
    <row r="1102" spans="8:8" customFormat="1" x14ac:dyDescent="0.25">
      <c r="H1102" s="1"/>
    </row>
    <row r="1103" spans="8:8" customFormat="1" x14ac:dyDescent="0.25">
      <c r="H1103" s="1"/>
    </row>
    <row r="1106" spans="8:8" customFormat="1" x14ac:dyDescent="0.25">
      <c r="H1106" s="1"/>
    </row>
    <row r="1108" spans="8:8" customFormat="1" x14ac:dyDescent="0.25">
      <c r="H1108" s="1"/>
    </row>
    <row r="1109" spans="8:8" customFormat="1" x14ac:dyDescent="0.25">
      <c r="H1109" s="1"/>
    </row>
    <row r="1110" spans="8:8" customFormat="1" x14ac:dyDescent="0.25">
      <c r="H1110" s="1"/>
    </row>
    <row r="1111" spans="8:8" customFormat="1" x14ac:dyDescent="0.25">
      <c r="H1111" s="1"/>
    </row>
    <row r="1115" spans="8:8" customFormat="1" x14ac:dyDescent="0.25">
      <c r="H1115" s="1"/>
    </row>
    <row r="1117" spans="8:8" customFormat="1" x14ac:dyDescent="0.25">
      <c r="H1117" s="1"/>
    </row>
    <row r="1119" spans="8:8" customFormat="1" x14ac:dyDescent="0.25">
      <c r="H1119" s="1"/>
    </row>
    <row r="1121" spans="8:8" customFormat="1" x14ac:dyDescent="0.25">
      <c r="H1121" s="1"/>
    </row>
    <row r="1122" spans="8:8" customFormat="1" x14ac:dyDescent="0.25">
      <c r="H1122" s="1"/>
    </row>
    <row r="1123" spans="8:8" customFormat="1" x14ac:dyDescent="0.25">
      <c r="H1123" s="1"/>
    </row>
    <row r="1124" spans="8:8" customFormat="1" x14ac:dyDescent="0.25">
      <c r="H1124" s="1"/>
    </row>
    <row r="1125" spans="8:8" customFormat="1" x14ac:dyDescent="0.25">
      <c r="H1125" s="1"/>
    </row>
    <row r="1126" spans="8:8" customFormat="1" x14ac:dyDescent="0.25">
      <c r="H1126" s="1"/>
    </row>
    <row r="1128" spans="8:8" customFormat="1" x14ac:dyDescent="0.25">
      <c r="H1128" s="1"/>
    </row>
    <row r="1130" spans="8:8" customFormat="1" x14ac:dyDescent="0.25">
      <c r="H1130" s="1"/>
    </row>
    <row r="1131" spans="8:8" customFormat="1" x14ac:dyDescent="0.25">
      <c r="H1131" s="1"/>
    </row>
    <row r="1132" spans="8:8" customFormat="1" x14ac:dyDescent="0.25">
      <c r="H1132" s="1"/>
    </row>
    <row r="1136" spans="8:8" customFormat="1" x14ac:dyDescent="0.25">
      <c r="H1136" s="1"/>
    </row>
    <row r="1137" spans="8:8" customFormat="1" x14ac:dyDescent="0.25">
      <c r="H1137" s="1"/>
    </row>
    <row r="1138" spans="8:8" customFormat="1" x14ac:dyDescent="0.25">
      <c r="H1138" s="1"/>
    </row>
    <row r="1139" spans="8:8" customFormat="1" x14ac:dyDescent="0.25">
      <c r="H1139" s="1"/>
    </row>
    <row r="1140" spans="8:8" customFormat="1" x14ac:dyDescent="0.25">
      <c r="H1140" s="1"/>
    </row>
    <row r="1141" spans="8:8" customFormat="1" x14ac:dyDescent="0.25">
      <c r="H1141" s="1"/>
    </row>
    <row r="1142" spans="8:8" customFormat="1" x14ac:dyDescent="0.25">
      <c r="H1142" s="1"/>
    </row>
    <row r="1145" spans="8:8" customFormat="1" x14ac:dyDescent="0.25">
      <c r="H1145" s="1"/>
    </row>
    <row r="1146" spans="8:8" customFormat="1" x14ac:dyDescent="0.25">
      <c r="H1146" s="1"/>
    </row>
    <row r="1147" spans="8:8" customFormat="1" x14ac:dyDescent="0.25">
      <c r="H1147" s="1"/>
    </row>
    <row r="1152" spans="8:8" customFormat="1" x14ac:dyDescent="0.25">
      <c r="H1152" s="1"/>
    </row>
    <row r="1154" spans="8:8" customFormat="1" x14ac:dyDescent="0.25">
      <c r="H1154" s="1"/>
    </row>
    <row r="1155" spans="8:8" customFormat="1" x14ac:dyDescent="0.25">
      <c r="H1155" s="1"/>
    </row>
    <row r="1156" spans="8:8" customFormat="1" x14ac:dyDescent="0.25">
      <c r="H1156" s="1"/>
    </row>
    <row r="1157" spans="8:8" customFormat="1" x14ac:dyDescent="0.25">
      <c r="H1157" s="1"/>
    </row>
    <row r="1158" spans="8:8" customFormat="1" x14ac:dyDescent="0.25">
      <c r="H1158" s="1"/>
    </row>
    <row r="1159" spans="8:8" customFormat="1" x14ac:dyDescent="0.25">
      <c r="H1159" s="1"/>
    </row>
    <row r="1160" spans="8:8" customFormat="1" x14ac:dyDescent="0.25">
      <c r="H1160" s="1"/>
    </row>
    <row r="1161" spans="8:8" customFormat="1" x14ac:dyDescent="0.25">
      <c r="H1161" s="1"/>
    </row>
    <row r="1162" spans="8:8" customFormat="1" x14ac:dyDescent="0.25">
      <c r="H1162" s="1"/>
    </row>
    <row r="1165" spans="8:8" customFormat="1" x14ac:dyDescent="0.25">
      <c r="H1165" s="1"/>
    </row>
    <row r="1166" spans="8:8" customFormat="1" x14ac:dyDescent="0.25">
      <c r="H1166" s="1"/>
    </row>
    <row r="1167" spans="8:8" customFormat="1" x14ac:dyDescent="0.25">
      <c r="H1167" s="1"/>
    </row>
    <row r="1168" spans="8:8" customFormat="1" x14ac:dyDescent="0.25">
      <c r="H1168" s="1"/>
    </row>
    <row r="1169" spans="8:8" customFormat="1" x14ac:dyDescent="0.25">
      <c r="H1169" s="1"/>
    </row>
    <row r="1170" spans="8:8" customFormat="1" x14ac:dyDescent="0.25">
      <c r="H1170" s="1"/>
    </row>
    <row r="1171" spans="8:8" customFormat="1" x14ac:dyDescent="0.25">
      <c r="H1171" s="1"/>
    </row>
    <row r="1172" spans="8:8" customFormat="1" x14ac:dyDescent="0.25">
      <c r="H1172" s="1"/>
    </row>
    <row r="1173" spans="8:8" customFormat="1" x14ac:dyDescent="0.25">
      <c r="H1173" s="1"/>
    </row>
    <row r="1174" spans="8:8" customFormat="1" x14ac:dyDescent="0.25">
      <c r="H1174" s="1"/>
    </row>
    <row r="1175" spans="8:8" customFormat="1" x14ac:dyDescent="0.25">
      <c r="H1175" s="1"/>
    </row>
    <row r="1176" spans="8:8" customFormat="1" x14ac:dyDescent="0.25">
      <c r="H1176" s="1"/>
    </row>
    <row r="1177" spans="8:8" customFormat="1" x14ac:dyDescent="0.25">
      <c r="H1177" s="1"/>
    </row>
    <row r="1178" spans="8:8" customFormat="1" x14ac:dyDescent="0.25">
      <c r="H1178" s="1"/>
    </row>
    <row r="1179" spans="8:8" customFormat="1" x14ac:dyDescent="0.25">
      <c r="H1179" s="1"/>
    </row>
    <row r="1180" spans="8:8" customFormat="1" x14ac:dyDescent="0.25">
      <c r="H1180" s="1"/>
    </row>
    <row r="1181" spans="8:8" customFormat="1" x14ac:dyDescent="0.25">
      <c r="H1181" s="1"/>
    </row>
    <row r="1182" spans="8:8" customFormat="1" x14ac:dyDescent="0.25">
      <c r="H1182" s="1"/>
    </row>
    <row r="1183" spans="8:8" customFormat="1" x14ac:dyDescent="0.25">
      <c r="H1183" s="1"/>
    </row>
    <row r="1185" spans="8:8" customFormat="1" x14ac:dyDescent="0.25">
      <c r="H1185" s="1"/>
    </row>
    <row r="1186" spans="8:8" customFormat="1" x14ac:dyDescent="0.25">
      <c r="H1186" s="1"/>
    </row>
    <row r="1187" spans="8:8" customFormat="1" x14ac:dyDescent="0.25">
      <c r="H1187" s="1"/>
    </row>
    <row r="1188" spans="8:8" customFormat="1" x14ac:dyDescent="0.25">
      <c r="H1188" s="1"/>
    </row>
    <row r="1189" spans="8:8" customFormat="1" x14ac:dyDescent="0.25">
      <c r="H1189" s="1"/>
    </row>
    <row r="1190" spans="8:8" customFormat="1" x14ac:dyDescent="0.25">
      <c r="H1190" s="1"/>
    </row>
    <row r="1194" spans="8:8" customFormat="1" x14ac:dyDescent="0.25">
      <c r="H1194" s="1"/>
    </row>
    <row r="1195" spans="8:8" customFormat="1" x14ac:dyDescent="0.25">
      <c r="H1195" s="1"/>
    </row>
    <row r="1199" spans="8:8" customFormat="1" x14ac:dyDescent="0.25">
      <c r="H1199" s="1"/>
    </row>
    <row r="1200" spans="8:8" customFormat="1" x14ac:dyDescent="0.25">
      <c r="H1200" s="1"/>
    </row>
    <row r="1201" spans="8:8" customFormat="1" x14ac:dyDescent="0.25">
      <c r="H1201" s="1"/>
    </row>
    <row r="1202" spans="8:8" customFormat="1" x14ac:dyDescent="0.25">
      <c r="H1202" s="1"/>
    </row>
    <row r="1203" spans="8:8" customFormat="1" x14ac:dyDescent="0.25">
      <c r="H1203" s="1"/>
    </row>
    <row r="1204" spans="8:8" customFormat="1" x14ac:dyDescent="0.25">
      <c r="H1204" s="1"/>
    </row>
    <row r="1205" spans="8:8" customFormat="1" x14ac:dyDescent="0.25">
      <c r="H1205" s="1"/>
    </row>
    <row r="1206" spans="8:8" customFormat="1" x14ac:dyDescent="0.25">
      <c r="H1206" s="1"/>
    </row>
    <row r="1207" spans="8:8" customFormat="1" x14ac:dyDescent="0.25">
      <c r="H1207" s="1"/>
    </row>
    <row r="1208" spans="8:8" customFormat="1" x14ac:dyDescent="0.25">
      <c r="H1208" s="1"/>
    </row>
    <row r="1209" spans="8:8" customFormat="1" x14ac:dyDescent="0.25">
      <c r="H1209" s="1"/>
    </row>
    <row r="1210" spans="8:8" customFormat="1" x14ac:dyDescent="0.25">
      <c r="H1210" s="1"/>
    </row>
    <row r="1211" spans="8:8" customFormat="1" x14ac:dyDescent="0.25">
      <c r="H1211" s="1"/>
    </row>
    <row r="1213" spans="8:8" customFormat="1" x14ac:dyDescent="0.25">
      <c r="H1213" s="1"/>
    </row>
    <row r="1214" spans="8:8" customFormat="1" x14ac:dyDescent="0.25">
      <c r="H1214" s="1"/>
    </row>
    <row r="1215" spans="8:8" customFormat="1" x14ac:dyDescent="0.25">
      <c r="H1215" s="1"/>
    </row>
    <row r="1219" spans="8:8" customFormat="1" x14ac:dyDescent="0.25">
      <c r="H1219" s="1"/>
    </row>
  </sheetData>
  <sortState ref="A2:XFD1219">
    <sortCondition ref="A2:A12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9"/>
  <sheetViews>
    <sheetView workbookViewId="0"/>
  </sheetViews>
  <sheetFormatPr defaultRowHeight="15" x14ac:dyDescent="0.25"/>
  <cols>
    <col min="1" max="1" width="18.7109375" customWidth="1"/>
    <col min="2" max="2" width="49" style="3" customWidth="1"/>
    <col min="3" max="3" width="65.28515625" customWidth="1"/>
    <col min="10" max="10" width="33.28515625" style="6" customWidth="1"/>
  </cols>
  <sheetData>
    <row r="1" spans="1:11" x14ac:dyDescent="0.25">
      <c r="A1" t="s">
        <v>0</v>
      </c>
      <c r="B1" s="4" t="s">
        <v>3192</v>
      </c>
      <c r="C1" t="s">
        <v>3190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11" x14ac:dyDescent="0.25">
      <c r="A2" t="s">
        <v>2883</v>
      </c>
      <c r="B2" s="3" t="s">
        <v>2884</v>
      </c>
      <c r="C2" t="s">
        <v>1823</v>
      </c>
      <c r="D2" t="s">
        <v>1824</v>
      </c>
      <c r="E2">
        <v>251</v>
      </c>
      <c r="F2">
        <v>38</v>
      </c>
      <c r="G2">
        <v>227</v>
      </c>
      <c r="H2" s="1">
        <v>2.0000000000000002E-43</v>
      </c>
      <c r="I2">
        <v>150</v>
      </c>
      <c r="J2" s="6" t="str">
        <f>VLOOKUP(K2,gi2taxid!G:H,2,FALSE)</f>
        <v>Phycodnaviridae</v>
      </c>
      <c r="K2" t="str">
        <f>VLOOKUP(D2,gi2taxid!A:E,4,FALSE)</f>
        <v>Feldmannia species virus</v>
      </c>
    </row>
    <row r="3" spans="1:11" x14ac:dyDescent="0.25">
      <c r="A3" t="s">
        <v>2880</v>
      </c>
      <c r="B3" s="3" t="s">
        <v>2885</v>
      </c>
      <c r="C3" t="s">
        <v>2881</v>
      </c>
      <c r="D3" t="s">
        <v>2882</v>
      </c>
      <c r="E3">
        <v>516</v>
      </c>
      <c r="F3">
        <v>42</v>
      </c>
      <c r="G3">
        <v>139</v>
      </c>
      <c r="H3" s="1">
        <v>1.9999999999999998E-21</v>
      </c>
      <c r="I3">
        <v>93.2</v>
      </c>
      <c r="J3" s="6" t="str">
        <f>VLOOKUP(K3,gi2taxid!G:H,2,FALSE)</f>
        <v>Gammaproteobacteria</v>
      </c>
      <c r="K3" t="str">
        <f>VLOOKUP(D3,gi2taxid!A:E,4,FALSE)</f>
        <v>Salmonella enterica subsp. enterica serovar Javiana str. GA_MM04042433</v>
      </c>
    </row>
    <row r="4" spans="1:11" x14ac:dyDescent="0.25">
      <c r="A4" t="s">
        <v>2877</v>
      </c>
      <c r="B4" s="3">
        <v>0</v>
      </c>
      <c r="C4" t="s">
        <v>2878</v>
      </c>
      <c r="D4" t="s">
        <v>2879</v>
      </c>
      <c r="E4">
        <v>196</v>
      </c>
      <c r="F4">
        <v>33</v>
      </c>
      <c r="G4">
        <v>92</v>
      </c>
      <c r="H4" s="1">
        <v>8.0000000000000005E-9</v>
      </c>
      <c r="I4">
        <v>53.5</v>
      </c>
      <c r="J4" s="6" t="str">
        <f>VLOOKUP(K4,gi2taxid!G:H,2,FALSE)</f>
        <v>Gammaproteobacteria</v>
      </c>
      <c r="K4" t="str">
        <f>VLOOKUP(D4,gi2taxid!A:E,4,FALSE)</f>
        <v>Shewanella halifaxensis HAW-EB4</v>
      </c>
    </row>
    <row r="5" spans="1:11" x14ac:dyDescent="0.25">
      <c r="A5" t="s">
        <v>2874</v>
      </c>
      <c r="B5" s="3" t="s">
        <v>2886</v>
      </c>
      <c r="C5" t="s">
        <v>2875</v>
      </c>
      <c r="D5" t="s">
        <v>2876</v>
      </c>
      <c r="E5">
        <v>1415</v>
      </c>
      <c r="F5">
        <v>23</v>
      </c>
      <c r="G5">
        <v>222</v>
      </c>
      <c r="H5" s="1">
        <v>1.9999999999999999E-7</v>
      </c>
      <c r="I5">
        <v>51.2</v>
      </c>
      <c r="J5" s="6" t="str">
        <f>VLOOKUP(K5,gi2taxid!G:H,2,FALSE)</f>
        <v>Gammaproteobacteria</v>
      </c>
      <c r="K5" t="str">
        <f>VLOOKUP(D5,gi2taxid!A:E,4,FALSE)</f>
        <v>Chromohalobacter salexigens DSM 3043</v>
      </c>
    </row>
    <row r="6" spans="1:11" x14ac:dyDescent="0.25">
      <c r="A6" t="s">
        <v>2871</v>
      </c>
      <c r="B6" s="3" t="s">
        <v>2887</v>
      </c>
      <c r="C6" t="s">
        <v>2872</v>
      </c>
      <c r="D6" t="s">
        <v>2873</v>
      </c>
      <c r="E6">
        <v>233</v>
      </c>
      <c r="F6">
        <v>31</v>
      </c>
      <c r="G6">
        <v>70</v>
      </c>
      <c r="H6">
        <v>2E-3</v>
      </c>
      <c r="I6">
        <v>37</v>
      </c>
      <c r="J6" s="6" t="str">
        <f>VLOOKUP(K6,gi2taxid!G:H,2,FALSE)</f>
        <v>Alphaproteobacteria</v>
      </c>
      <c r="K6" t="str">
        <f>VLOOKUP(D6,gi2taxid!A:E,4,FALSE)</f>
        <v>Hirschia baltica ATCC 49814</v>
      </c>
    </row>
    <row r="7" spans="1:11" x14ac:dyDescent="0.25">
      <c r="A7" t="s">
        <v>2868</v>
      </c>
      <c r="B7" s="3" t="s">
        <v>2888</v>
      </c>
      <c r="C7" t="s">
        <v>2869</v>
      </c>
      <c r="D7" t="s">
        <v>2870</v>
      </c>
      <c r="E7">
        <v>105</v>
      </c>
      <c r="F7">
        <v>38</v>
      </c>
      <c r="G7">
        <v>50</v>
      </c>
      <c r="H7" s="1">
        <v>2.9999999999999997E-4</v>
      </c>
      <c r="I7">
        <v>36.200000000000003</v>
      </c>
      <c r="J7" s="6" t="str">
        <f>VLOOKUP(K7,gi2taxid!G:H,2,FALSE)</f>
        <v>Betaproteobacteria</v>
      </c>
      <c r="K7" t="str">
        <f>VLOOKUP(D7,gi2taxid!A:E,4,FALSE)</f>
        <v>Methylotenera versatilis 301</v>
      </c>
    </row>
    <row r="8" spans="1:11" x14ac:dyDescent="0.25">
      <c r="A8" t="s">
        <v>2865</v>
      </c>
      <c r="B8" s="3">
        <v>0</v>
      </c>
      <c r="C8" t="s">
        <v>2866</v>
      </c>
      <c r="D8" t="s">
        <v>2867</v>
      </c>
      <c r="E8">
        <v>963</v>
      </c>
      <c r="F8">
        <v>39</v>
      </c>
      <c r="G8">
        <v>67</v>
      </c>
      <c r="H8">
        <v>1.2E-2</v>
      </c>
      <c r="I8">
        <v>37</v>
      </c>
      <c r="J8" s="6" t="str">
        <f>VLOOKUP(K8,gi2taxid!G:H,2,FALSE)</f>
        <v>Perkinsea</v>
      </c>
      <c r="K8" t="str">
        <f>VLOOKUP(D8,gi2taxid!A:E,4,FALSE)</f>
        <v>Perkinsus marinus ATCC 50983</v>
      </c>
    </row>
    <row r="9" spans="1:11" x14ac:dyDescent="0.25">
      <c r="A9" t="s">
        <v>2862</v>
      </c>
      <c r="B9" s="3" t="s">
        <v>2889</v>
      </c>
      <c r="C9" t="s">
        <v>2863</v>
      </c>
      <c r="D9" t="s">
        <v>2864</v>
      </c>
      <c r="E9">
        <v>947</v>
      </c>
      <c r="F9">
        <v>36</v>
      </c>
      <c r="G9">
        <v>64</v>
      </c>
      <c r="H9">
        <v>6.0000000000000001E-3</v>
      </c>
      <c r="I9">
        <v>34.700000000000003</v>
      </c>
      <c r="J9" s="6" t="str">
        <f>VLOOKUP(K9,gi2taxid!G:H,2,FALSE)</f>
        <v>Gammaproteobacteria</v>
      </c>
      <c r="K9" t="str">
        <f>VLOOKUP(D9,gi2taxid!A:E,4,FALSE)</f>
        <v>gamma proteobacterium NOR5-3</v>
      </c>
    </row>
    <row r="10" spans="1:11" x14ac:dyDescent="0.25">
      <c r="A10" t="s">
        <v>2859</v>
      </c>
      <c r="B10" s="3" t="s">
        <v>2890</v>
      </c>
      <c r="C10" t="s">
        <v>2860</v>
      </c>
      <c r="D10" t="s">
        <v>2861</v>
      </c>
      <c r="E10">
        <v>210</v>
      </c>
      <c r="F10">
        <v>60</v>
      </c>
      <c r="G10">
        <v>191</v>
      </c>
      <c r="H10" s="1">
        <v>9.0000000000000006E-80</v>
      </c>
      <c r="I10">
        <v>241</v>
      </c>
      <c r="J10" s="6" t="str">
        <f>VLOOKUP(K10,gi2taxid!G:H,2,FALSE)</f>
        <v>Alphaproteobacteria</v>
      </c>
      <c r="K10" t="str">
        <f>VLOOKUP(D10,gi2taxid!A:E,4,FALSE)</f>
        <v>Gluconacetobacter europaeus LMG 18494</v>
      </c>
    </row>
    <row r="11" spans="1:11" x14ac:dyDescent="0.25">
      <c r="A11" t="s">
        <v>2856</v>
      </c>
      <c r="B11" s="3" t="s">
        <v>2891</v>
      </c>
      <c r="C11" t="s">
        <v>2857</v>
      </c>
      <c r="D11" t="s">
        <v>2858</v>
      </c>
      <c r="E11">
        <v>212</v>
      </c>
      <c r="F11">
        <v>31</v>
      </c>
      <c r="G11">
        <v>118</v>
      </c>
      <c r="H11">
        <v>5.0000000000000001E-3</v>
      </c>
      <c r="I11">
        <v>36.6</v>
      </c>
      <c r="J11" s="6" t="str">
        <f>VLOOKUP(K11,gi2taxid!G:H,2,FALSE)</f>
        <v>Betaproteobacteria</v>
      </c>
      <c r="K11" t="str">
        <f>VLOOKUP(D11,gi2taxid!A:E,4,FALSE)</f>
        <v>Leptothrix ochracea L12</v>
      </c>
    </row>
    <row r="12" spans="1:11" x14ac:dyDescent="0.25">
      <c r="A12" t="s">
        <v>2853</v>
      </c>
      <c r="B12" s="3" t="s">
        <v>2892</v>
      </c>
      <c r="C12" t="s">
        <v>2854</v>
      </c>
      <c r="D12" t="s">
        <v>2855</v>
      </c>
      <c r="E12">
        <v>1565</v>
      </c>
      <c r="F12">
        <v>32</v>
      </c>
      <c r="G12">
        <v>466</v>
      </c>
      <c r="H12" s="1">
        <v>1E-25</v>
      </c>
      <c r="I12">
        <v>115</v>
      </c>
      <c r="J12" s="6" t="str">
        <f>VLOOKUP(K12,gi2taxid!G:H,2,FALSE)</f>
        <v>Alphaproteobacteria</v>
      </c>
      <c r="K12" t="str">
        <f>VLOOKUP(D12,gi2taxid!A:E,4,FALSE)</f>
        <v>Rhodobacter capsulatus SB 1003</v>
      </c>
    </row>
    <row r="13" spans="1:11" x14ac:dyDescent="0.25">
      <c r="A13" t="s">
        <v>2850</v>
      </c>
      <c r="B13" s="3" t="s">
        <v>2893</v>
      </c>
      <c r="C13" t="s">
        <v>2851</v>
      </c>
      <c r="D13" t="s">
        <v>2852</v>
      </c>
      <c r="E13">
        <v>269</v>
      </c>
      <c r="F13">
        <v>38</v>
      </c>
      <c r="G13">
        <v>120</v>
      </c>
      <c r="H13" s="1">
        <v>5E-15</v>
      </c>
      <c r="I13">
        <v>76.3</v>
      </c>
      <c r="J13" s="6" t="str">
        <f>VLOOKUP(K13,gi2taxid!G:H,2,FALSE)</f>
        <v>Thermoprotei</v>
      </c>
      <c r="K13" t="str">
        <f>VLOOKUP(D13,gi2taxid!A:E,4,FALSE)</f>
        <v>Metallosphaera cuprina Ar-4</v>
      </c>
    </row>
    <row r="14" spans="1:11" x14ac:dyDescent="0.25">
      <c r="A14" t="s">
        <v>2849</v>
      </c>
      <c r="B14" s="3" t="s">
        <v>2894</v>
      </c>
      <c r="C14" t="s">
        <v>1794</v>
      </c>
      <c r="D14" t="s">
        <v>1795</v>
      </c>
      <c r="E14">
        <v>653</v>
      </c>
      <c r="F14">
        <v>68</v>
      </c>
      <c r="G14">
        <v>648</v>
      </c>
      <c r="H14">
        <v>0</v>
      </c>
      <c r="I14">
        <v>884</v>
      </c>
      <c r="J14" s="6" t="str">
        <f>VLOOKUP(K14,gi2taxid!G:H,2,FALSE)</f>
        <v>Oomycetes</v>
      </c>
      <c r="K14" t="str">
        <f>VLOOKUP(D14,gi2taxid!A:E,4,FALSE)</f>
        <v>Phytophthora infestans T30-4</v>
      </c>
    </row>
    <row r="15" spans="1:11" x14ac:dyDescent="0.25">
      <c r="A15" t="s">
        <v>2846</v>
      </c>
      <c r="B15" s="3" t="s">
        <v>2895</v>
      </c>
      <c r="C15" t="s">
        <v>2847</v>
      </c>
      <c r="D15" t="s">
        <v>2848</v>
      </c>
      <c r="E15">
        <v>1152</v>
      </c>
      <c r="F15">
        <v>31</v>
      </c>
      <c r="G15">
        <v>205</v>
      </c>
      <c r="H15" s="1">
        <v>3.9999999999999998E-20</v>
      </c>
      <c r="I15">
        <v>96.3</v>
      </c>
      <c r="J15" s="6" t="str">
        <f>VLOOKUP(K15,gi2taxid!G:H,2,FALSE)</f>
        <v>Gammaproteobacteria</v>
      </c>
      <c r="K15" t="str">
        <f>VLOOKUP(D15,gi2taxid!A:E,4,FALSE)</f>
        <v>Serratia odorifera 4Rx13</v>
      </c>
    </row>
    <row r="16" spans="1:11" x14ac:dyDescent="0.25">
      <c r="A16" t="s">
        <v>2843</v>
      </c>
      <c r="B16" s="3" t="s">
        <v>2896</v>
      </c>
      <c r="C16" t="s">
        <v>2844</v>
      </c>
      <c r="D16" t="s">
        <v>2845</v>
      </c>
      <c r="E16">
        <v>836</v>
      </c>
      <c r="F16">
        <v>24</v>
      </c>
      <c r="G16">
        <v>115</v>
      </c>
      <c r="H16">
        <v>2.8000000000000001E-2</v>
      </c>
      <c r="I16">
        <v>36.6</v>
      </c>
      <c r="J16" s="6" t="str">
        <f>VLOOKUP(K16,gi2taxid!G:H,2,FALSE)</f>
        <v>Nitrosopumilales</v>
      </c>
      <c r="K16" t="str">
        <f>VLOOKUP(D16,gi2taxid!A:E,4,FALSE)</f>
        <v>Candidatus Nitrosoarchaeum koreensis MY1</v>
      </c>
    </row>
    <row r="17" spans="1:11" x14ac:dyDescent="0.25">
      <c r="A17" t="s">
        <v>2840</v>
      </c>
      <c r="B17" s="3" t="s">
        <v>2897</v>
      </c>
      <c r="C17" t="s">
        <v>2841</v>
      </c>
      <c r="D17" t="s">
        <v>2842</v>
      </c>
      <c r="E17">
        <v>1431</v>
      </c>
      <c r="F17">
        <v>45</v>
      </c>
      <c r="G17">
        <v>93</v>
      </c>
      <c r="H17" s="1">
        <v>3E-10</v>
      </c>
      <c r="I17">
        <v>63.9</v>
      </c>
      <c r="J17" s="6" t="str">
        <f>VLOOKUP(K17,gi2taxid!G:H,2,FALSE)</f>
        <v>Bacteroidetes</v>
      </c>
      <c r="K17" t="str">
        <f>VLOOKUP(D17,gi2taxid!A:E,4,FALSE)</f>
        <v>Maribacter sp. HTCC2170</v>
      </c>
    </row>
    <row r="18" spans="1:11" x14ac:dyDescent="0.25">
      <c r="A18" t="s">
        <v>2837</v>
      </c>
      <c r="B18" s="3">
        <v>0</v>
      </c>
      <c r="C18" t="s">
        <v>2838</v>
      </c>
      <c r="D18" t="s">
        <v>2839</v>
      </c>
      <c r="E18">
        <v>192</v>
      </c>
      <c r="F18">
        <v>28</v>
      </c>
      <c r="G18">
        <v>60</v>
      </c>
      <c r="H18" s="1">
        <v>6.9999999999999994E-5</v>
      </c>
      <c r="I18">
        <v>39.700000000000003</v>
      </c>
      <c r="J18" s="6" t="str">
        <f>VLOOKUP(K18,gi2taxid!G:H,2,FALSE)</f>
        <v>Metazoa</v>
      </c>
      <c r="K18" t="str">
        <f>VLOOKUP(D18,gi2taxid!A:E,4,FALSE)</f>
        <v>Anolis carolinensis</v>
      </c>
    </row>
    <row r="19" spans="1:11" x14ac:dyDescent="0.25">
      <c r="A19" t="s">
        <v>2834</v>
      </c>
      <c r="B19" s="3">
        <v>0</v>
      </c>
      <c r="C19" t="s">
        <v>2835</v>
      </c>
      <c r="D19" t="s">
        <v>2836</v>
      </c>
      <c r="E19">
        <v>829</v>
      </c>
      <c r="F19">
        <v>23</v>
      </c>
      <c r="G19">
        <v>342</v>
      </c>
      <c r="H19" s="1">
        <v>2.0000000000000001E-27</v>
      </c>
      <c r="I19">
        <v>115</v>
      </c>
      <c r="J19" s="6" t="str">
        <f>VLOOKUP(K19,gi2taxid!G:H,2,FALSE)</f>
        <v>Actinobacteria</v>
      </c>
      <c r="K19" t="str">
        <f>VLOOKUP(D19,gi2taxid!A:E,4,FALSE)</f>
        <v>Streptosporangium roseum DSM 43021</v>
      </c>
    </row>
    <row r="20" spans="1:11" x14ac:dyDescent="0.25">
      <c r="A20" t="s">
        <v>2831</v>
      </c>
      <c r="B20" s="3" t="s">
        <v>2898</v>
      </c>
      <c r="C20" t="s">
        <v>2832</v>
      </c>
      <c r="D20" t="s">
        <v>2833</v>
      </c>
      <c r="E20">
        <v>317</v>
      </c>
      <c r="F20">
        <v>36</v>
      </c>
      <c r="G20">
        <v>45</v>
      </c>
      <c r="H20">
        <v>7.0000000000000001E-3</v>
      </c>
      <c r="I20">
        <v>36.6</v>
      </c>
      <c r="J20" s="6" t="str">
        <f>VLOOKUP(K20,gi2taxid!G:H,2,FALSE)</f>
        <v>Betaproteobacteria</v>
      </c>
      <c r="K20" t="str">
        <f>VLOOKUP(D20,gi2taxid!A:E,4,FALSE)</f>
        <v>Burkholderia xenovorans LB400</v>
      </c>
    </row>
    <row r="21" spans="1:11" x14ac:dyDescent="0.25">
      <c r="A21" t="s">
        <v>2828</v>
      </c>
      <c r="B21" s="3" t="s">
        <v>2899</v>
      </c>
      <c r="C21" t="s">
        <v>2829</v>
      </c>
      <c r="D21" t="s">
        <v>2830</v>
      </c>
      <c r="E21">
        <v>453</v>
      </c>
      <c r="F21">
        <v>24</v>
      </c>
      <c r="G21">
        <v>83</v>
      </c>
      <c r="H21">
        <v>8.0000000000000002E-3</v>
      </c>
      <c r="I21">
        <v>35.4</v>
      </c>
      <c r="J21" s="6" t="str">
        <f>VLOOKUP(K21,gi2taxid!G:H,2,FALSE)</f>
        <v>Erysipelotrichi</v>
      </c>
      <c r="K21" t="str">
        <f>VLOOKUP(D21,gi2taxid!A:E,4,FALSE)</f>
        <v>Eubacterium biforme DSM 3989</v>
      </c>
    </row>
    <row r="22" spans="1:11" x14ac:dyDescent="0.25">
      <c r="A22" t="s">
        <v>2825</v>
      </c>
      <c r="B22" s="3" t="s">
        <v>2900</v>
      </c>
      <c r="C22" t="s">
        <v>2826</v>
      </c>
      <c r="D22" t="s">
        <v>2827</v>
      </c>
      <c r="E22">
        <v>287</v>
      </c>
      <c r="F22">
        <v>33</v>
      </c>
      <c r="G22">
        <v>270</v>
      </c>
      <c r="H22" s="1">
        <v>1.0000000000000001E-30</v>
      </c>
      <c r="I22">
        <v>117</v>
      </c>
      <c r="J22" s="6" t="str">
        <f>VLOOKUP(K22,gi2taxid!G:H,2,FALSE)</f>
        <v>Bacteroidetes</v>
      </c>
      <c r="K22" t="str">
        <f>VLOOKUP(D22,gi2taxid!A:E,4,FALSE)</f>
        <v>Bacteroides fragilis NCTC 9343</v>
      </c>
    </row>
    <row r="23" spans="1:11" x14ac:dyDescent="0.25">
      <c r="A23" t="s">
        <v>2822</v>
      </c>
      <c r="B23" s="3" t="s">
        <v>2901</v>
      </c>
      <c r="C23" t="s">
        <v>2823</v>
      </c>
      <c r="D23" t="s">
        <v>2824</v>
      </c>
      <c r="E23">
        <v>305</v>
      </c>
      <c r="F23">
        <v>32</v>
      </c>
      <c r="G23">
        <v>74</v>
      </c>
      <c r="H23">
        <v>1E-3</v>
      </c>
      <c r="I23">
        <v>39.700000000000003</v>
      </c>
      <c r="J23" s="6" t="str">
        <f>VLOOKUP(K23,gi2taxid!G:H,2,FALSE)</f>
        <v>Metazoa</v>
      </c>
      <c r="K23" t="str">
        <f>VLOOKUP(D23,gi2taxid!A:E,4,FALSE)</f>
        <v>Caenorhabditis briggsae</v>
      </c>
    </row>
    <row r="24" spans="1:11" x14ac:dyDescent="0.25">
      <c r="A24" t="s">
        <v>2819</v>
      </c>
      <c r="B24" s="3" t="s">
        <v>2902</v>
      </c>
      <c r="C24" t="s">
        <v>2820</v>
      </c>
      <c r="D24" t="s">
        <v>2821</v>
      </c>
      <c r="E24">
        <v>250</v>
      </c>
      <c r="F24">
        <v>30</v>
      </c>
      <c r="G24">
        <v>221</v>
      </c>
      <c r="H24" s="1">
        <v>5.9999999999999997E-18</v>
      </c>
      <c r="I24">
        <v>80.5</v>
      </c>
      <c r="J24" s="6" t="str">
        <f>VLOOKUP(K24,gi2taxid!G:H,2,FALSE)</f>
        <v>Betaproteobacteria</v>
      </c>
      <c r="K24" t="str">
        <f>VLOOKUP(D24,gi2taxid!A:E,4,FALSE)</f>
        <v>Methylotenera mobilis JLW8</v>
      </c>
    </row>
    <row r="25" spans="1:11" x14ac:dyDescent="0.25">
      <c r="A25" t="s">
        <v>2816</v>
      </c>
      <c r="B25" s="3" t="s">
        <v>2903</v>
      </c>
      <c r="C25" t="s">
        <v>2817</v>
      </c>
      <c r="D25" t="s">
        <v>2818</v>
      </c>
      <c r="E25">
        <v>326</v>
      </c>
      <c r="F25">
        <v>21</v>
      </c>
      <c r="G25">
        <v>179</v>
      </c>
      <c r="H25" s="1">
        <v>5.9999999999999995E-8</v>
      </c>
      <c r="I25">
        <v>52.4</v>
      </c>
      <c r="J25" s="6" t="str">
        <f>VLOOKUP(K25,gi2taxid!G:H,2,FALSE)</f>
        <v>Metazoa</v>
      </c>
      <c r="K25" t="str">
        <f>VLOOKUP(D25,gi2taxid!A:E,4,FALSE)</f>
        <v>Taeniopygia guttata</v>
      </c>
    </row>
    <row r="26" spans="1:11" x14ac:dyDescent="0.25">
      <c r="A26" t="s">
        <v>2813</v>
      </c>
      <c r="B26" s="3" t="s">
        <v>2904</v>
      </c>
      <c r="C26" t="s">
        <v>2814</v>
      </c>
      <c r="D26" t="s">
        <v>2815</v>
      </c>
      <c r="E26">
        <v>608</v>
      </c>
      <c r="F26">
        <v>30</v>
      </c>
      <c r="G26">
        <v>200</v>
      </c>
      <c r="H26" s="1">
        <v>1.0000000000000001E-17</v>
      </c>
      <c r="I26">
        <v>82</v>
      </c>
      <c r="J26" s="6" t="str">
        <f>VLOOKUP(K26,gi2taxid!G:H,2,FALSE)</f>
        <v>Gammaproteobacteria</v>
      </c>
      <c r="K26" t="str">
        <f>VLOOKUP(D26,gi2taxid!A:E,4,FALSE)</f>
        <v>Pantoea sp. YR343</v>
      </c>
    </row>
    <row r="27" spans="1:11" x14ac:dyDescent="0.25">
      <c r="A27" t="s">
        <v>2810</v>
      </c>
      <c r="B27" s="3" t="s">
        <v>2905</v>
      </c>
      <c r="C27" t="s">
        <v>2811</v>
      </c>
      <c r="D27" t="s">
        <v>2812</v>
      </c>
      <c r="E27">
        <v>169</v>
      </c>
      <c r="F27">
        <v>65</v>
      </c>
      <c r="G27">
        <v>154</v>
      </c>
      <c r="H27" s="1">
        <v>3.9999999999999998E-67</v>
      </c>
      <c r="I27">
        <v>205</v>
      </c>
      <c r="J27" s="6" t="str">
        <f>VLOOKUP(K27,gi2taxid!G:H,2,FALSE)</f>
        <v>Phycodnaviridae</v>
      </c>
      <c r="K27" t="str">
        <f>VLOOKUP(D27,gi2taxid!A:E,4,FALSE)</f>
        <v>Paramecium bursaria Chlorella virus FR483</v>
      </c>
    </row>
    <row r="28" spans="1:11" x14ac:dyDescent="0.25">
      <c r="A28" t="s">
        <v>2807</v>
      </c>
      <c r="B28" s="3" t="s">
        <v>2906</v>
      </c>
      <c r="C28" t="s">
        <v>2808</v>
      </c>
      <c r="D28" t="s">
        <v>2809</v>
      </c>
      <c r="E28">
        <v>218</v>
      </c>
      <c r="F28">
        <v>45</v>
      </c>
      <c r="G28">
        <v>127</v>
      </c>
      <c r="H28" s="1">
        <v>9.9999999999999992E-25</v>
      </c>
      <c r="I28">
        <v>102</v>
      </c>
      <c r="J28" s="6" t="str">
        <f>VLOOKUP(K28,gi2taxid!G:H,2,FALSE)</f>
        <v>Chroococcales</v>
      </c>
      <c r="K28" t="str">
        <f>VLOOKUP(D28,gi2taxid!A:E,4,FALSE)</f>
        <v>Synechococcus elongatus PCC 6301</v>
      </c>
    </row>
    <row r="29" spans="1:11" x14ac:dyDescent="0.25">
      <c r="A29" t="s">
        <v>2804</v>
      </c>
      <c r="B29" s="3" t="s">
        <v>2907</v>
      </c>
      <c r="C29" t="s">
        <v>2805</v>
      </c>
      <c r="D29" t="s">
        <v>2806</v>
      </c>
      <c r="E29">
        <v>2230</v>
      </c>
      <c r="F29">
        <v>25</v>
      </c>
      <c r="G29">
        <v>135</v>
      </c>
      <c r="H29">
        <v>2.8000000000000001E-2</v>
      </c>
      <c r="I29">
        <v>35</v>
      </c>
      <c r="J29" s="6" t="str">
        <f>VLOOKUP(K29,gi2taxid!G:H,2,FALSE)</f>
        <v>Kinetoplastida</v>
      </c>
      <c r="K29" t="str">
        <f>VLOOKUP(D29,gi2taxid!A:E,4,FALSE)</f>
        <v>Leishmania braziliensis MHOM/BR/75/M2904</v>
      </c>
    </row>
    <row r="30" spans="1:11" x14ac:dyDescent="0.25">
      <c r="A30" t="s">
        <v>2801</v>
      </c>
      <c r="B30" s="3" t="s">
        <v>2908</v>
      </c>
      <c r="C30" t="s">
        <v>2802</v>
      </c>
      <c r="D30" t="s">
        <v>2803</v>
      </c>
      <c r="E30">
        <v>637</v>
      </c>
      <c r="F30">
        <v>30</v>
      </c>
      <c r="G30">
        <v>67</v>
      </c>
      <c r="H30">
        <v>6.0000000000000001E-3</v>
      </c>
      <c r="I30">
        <v>37.4</v>
      </c>
      <c r="J30" s="6" t="str">
        <f>VLOOKUP(K30,gi2taxid!G:H,2,FALSE)</f>
        <v>Actinobacteria</v>
      </c>
      <c r="K30" t="str">
        <f>VLOOKUP(D30,gi2taxid!A:E,4,FALSE)</f>
        <v>Saccharomonospora glauca K62</v>
      </c>
    </row>
    <row r="31" spans="1:11" x14ac:dyDescent="0.25">
      <c r="A31" t="s">
        <v>2799</v>
      </c>
      <c r="B31" s="3" t="s">
        <v>2909</v>
      </c>
      <c r="C31" t="s">
        <v>456</v>
      </c>
      <c r="D31" t="s">
        <v>2800</v>
      </c>
      <c r="E31">
        <v>329</v>
      </c>
      <c r="F31">
        <v>63</v>
      </c>
      <c r="G31">
        <v>303</v>
      </c>
      <c r="H31" s="1">
        <v>1.9999999999999999E-147</v>
      </c>
      <c r="I31">
        <v>422</v>
      </c>
      <c r="J31" s="6" t="str">
        <f>VLOOKUP(K31,gi2taxid!G:H,2,FALSE)</f>
        <v>Streptophyta</v>
      </c>
      <c r="K31" t="str">
        <f>VLOOKUP(D31,gi2taxid!A:E,4,FALSE)</f>
        <v>Populus trichocarpa</v>
      </c>
    </row>
    <row r="32" spans="1:11" x14ac:dyDescent="0.25">
      <c r="A32" t="s">
        <v>2796</v>
      </c>
      <c r="B32" s="3" t="s">
        <v>2910</v>
      </c>
      <c r="C32" t="s">
        <v>2797</v>
      </c>
      <c r="D32" t="s">
        <v>2798</v>
      </c>
      <c r="E32">
        <v>385</v>
      </c>
      <c r="F32">
        <v>31</v>
      </c>
      <c r="G32">
        <v>61</v>
      </c>
      <c r="H32">
        <v>1.4999999999999999E-2</v>
      </c>
      <c r="I32">
        <v>32.700000000000003</v>
      </c>
      <c r="J32" s="6" t="str">
        <f>VLOOKUP(K32,gi2taxid!G:H,2,FALSE)</f>
        <v>Gammaproteobacteria</v>
      </c>
      <c r="K32" t="str">
        <f>VLOOKUP(D32,gi2taxid!A:E,4,FALSE)</f>
        <v>Klebsiella pneumoniae KCTC 2242</v>
      </c>
    </row>
    <row r="33" spans="1:11" x14ac:dyDescent="0.25">
      <c r="A33" t="s">
        <v>2793</v>
      </c>
      <c r="B33" s="3" t="s">
        <v>2911</v>
      </c>
      <c r="C33" t="s">
        <v>2794</v>
      </c>
      <c r="D33" t="s">
        <v>2795</v>
      </c>
      <c r="E33">
        <v>1438</v>
      </c>
      <c r="F33">
        <v>38</v>
      </c>
      <c r="G33">
        <v>40</v>
      </c>
      <c r="H33">
        <v>7.0000000000000001E-3</v>
      </c>
      <c r="I33">
        <v>35.4</v>
      </c>
      <c r="J33" s="6" t="str">
        <f>VLOOKUP(K33,gi2taxid!G:H,2,FALSE)</f>
        <v>Bacilli</v>
      </c>
      <c r="K33" t="str">
        <f>VLOOKUP(D33,gi2taxid!A:E,4,FALSE)</f>
        <v>Brevibacillus laterosporus LMG 15441</v>
      </c>
    </row>
    <row r="34" spans="1:11" x14ac:dyDescent="0.25">
      <c r="A34" t="s">
        <v>2790</v>
      </c>
      <c r="B34" s="3" t="s">
        <v>2912</v>
      </c>
      <c r="C34" t="s">
        <v>2791</v>
      </c>
      <c r="D34" t="s">
        <v>2792</v>
      </c>
      <c r="E34">
        <v>645</v>
      </c>
      <c r="F34">
        <v>32</v>
      </c>
      <c r="G34">
        <v>82</v>
      </c>
      <c r="H34">
        <v>1.7000000000000001E-2</v>
      </c>
      <c r="I34">
        <v>35</v>
      </c>
      <c r="J34" s="6" t="str">
        <f>VLOOKUP(K34,gi2taxid!G:H,2,FALSE)</f>
        <v>Metazoa</v>
      </c>
      <c r="K34" t="str">
        <f>VLOOKUP(D34,gi2taxid!A:E,4,FALSE)</f>
        <v>Trichinella spiralis</v>
      </c>
    </row>
    <row r="35" spans="1:11" x14ac:dyDescent="0.25">
      <c r="A35" t="s">
        <v>2787</v>
      </c>
      <c r="B35" s="3" t="s">
        <v>2913</v>
      </c>
      <c r="C35" t="s">
        <v>2788</v>
      </c>
      <c r="D35" t="s">
        <v>2789</v>
      </c>
      <c r="E35">
        <v>676</v>
      </c>
      <c r="F35">
        <v>31</v>
      </c>
      <c r="G35">
        <v>59</v>
      </c>
      <c r="H35">
        <v>4.7E-2</v>
      </c>
      <c r="I35">
        <v>31.6</v>
      </c>
      <c r="J35" s="6" t="str">
        <f>VLOOKUP(K35,gi2taxid!G:H,2,FALSE)</f>
        <v>Metazoa</v>
      </c>
      <c r="K35" t="str">
        <f>VLOOKUP(D35,gi2taxid!A:E,4,FALSE)</f>
        <v>Anopheles gambiae str. PEST</v>
      </c>
    </row>
    <row r="36" spans="1:11" x14ac:dyDescent="0.25">
      <c r="A36" t="s">
        <v>2786</v>
      </c>
      <c r="B36" s="3" t="s">
        <v>2914</v>
      </c>
      <c r="C36" t="s">
        <v>1893</v>
      </c>
      <c r="D36" t="s">
        <v>1894</v>
      </c>
      <c r="E36">
        <v>477</v>
      </c>
      <c r="F36">
        <v>37</v>
      </c>
      <c r="G36">
        <v>440</v>
      </c>
      <c r="H36" s="1">
        <v>4.9999999999999998E-82</v>
      </c>
      <c r="I36">
        <v>265</v>
      </c>
      <c r="J36" s="6" t="str">
        <f>VLOOKUP(K36,gi2taxid!G:H,2,FALSE)</f>
        <v>unclassified_dsDNA_viruses (CroV)</v>
      </c>
      <c r="K36" t="str">
        <f>VLOOKUP(D36,gi2taxid!A:E,4,FALSE)</f>
        <v>Cafeteria roenbergensis virus BV-PW1</v>
      </c>
    </row>
    <row r="37" spans="1:11" x14ac:dyDescent="0.25">
      <c r="A37" t="s">
        <v>2783</v>
      </c>
      <c r="B37" s="3" t="s">
        <v>2915</v>
      </c>
      <c r="C37" t="s">
        <v>2784</v>
      </c>
      <c r="D37" t="s">
        <v>2785</v>
      </c>
      <c r="E37">
        <v>446</v>
      </c>
      <c r="F37">
        <v>36</v>
      </c>
      <c r="G37">
        <v>74</v>
      </c>
      <c r="H37">
        <v>2E-3</v>
      </c>
      <c r="I37">
        <v>37.700000000000003</v>
      </c>
      <c r="J37" s="6" t="str">
        <f>VLOOKUP(K37,gi2taxid!G:H,2,FALSE)</f>
        <v>Clostridia</v>
      </c>
      <c r="K37" t="str">
        <f>VLOOKUP(D37,gi2taxid!A:E,4,FALSE)</f>
        <v>Eubacterium yurii subsp. margaretiae ATCC 43715</v>
      </c>
    </row>
    <row r="38" spans="1:11" x14ac:dyDescent="0.25">
      <c r="A38" t="s">
        <v>2780</v>
      </c>
      <c r="B38" s="3" t="s">
        <v>2916</v>
      </c>
      <c r="C38" t="s">
        <v>2781</v>
      </c>
      <c r="D38" t="s">
        <v>2782</v>
      </c>
      <c r="E38">
        <v>225</v>
      </c>
      <c r="F38">
        <v>34</v>
      </c>
      <c r="G38">
        <v>71</v>
      </c>
      <c r="H38" s="1">
        <v>6.9999999999999999E-4</v>
      </c>
      <c r="I38">
        <v>40.799999999999997</v>
      </c>
      <c r="J38" s="6" t="str">
        <f>VLOOKUP(K38,gi2taxid!G:H,2,FALSE)</f>
        <v>Negativicutes</v>
      </c>
      <c r="K38" t="str">
        <f>VLOOKUP(D38,gi2taxid!A:E,4,FALSE)</f>
        <v>Megamonas funiformis YIT 11815</v>
      </c>
    </row>
    <row r="39" spans="1:11" x14ac:dyDescent="0.25">
      <c r="A39" t="s">
        <v>2777</v>
      </c>
      <c r="B39" s="3" t="s">
        <v>2917</v>
      </c>
      <c r="C39" t="s">
        <v>2778</v>
      </c>
      <c r="D39" t="s">
        <v>2779</v>
      </c>
      <c r="E39">
        <v>454</v>
      </c>
      <c r="F39">
        <v>35</v>
      </c>
      <c r="G39">
        <v>51</v>
      </c>
      <c r="H39">
        <v>1E-3</v>
      </c>
      <c r="I39">
        <v>36.6</v>
      </c>
      <c r="J39" s="6" t="str">
        <f>VLOOKUP(K39,gi2taxid!G:H,2,FALSE)</f>
        <v>delta-epsilon_subdivisions</v>
      </c>
      <c r="K39" t="str">
        <f>VLOOKUP(D39,gi2taxid!A:E,4,FALSE)</f>
        <v>Desulfobacterium autotrophicum HRM2</v>
      </c>
    </row>
    <row r="40" spans="1:11" x14ac:dyDescent="0.25">
      <c r="A40" t="s">
        <v>2774</v>
      </c>
      <c r="B40" s="3" t="s">
        <v>2918</v>
      </c>
      <c r="C40" t="s">
        <v>2775</v>
      </c>
      <c r="D40" t="s">
        <v>2776</v>
      </c>
      <c r="E40">
        <v>438</v>
      </c>
      <c r="F40">
        <v>29</v>
      </c>
      <c r="G40">
        <v>130</v>
      </c>
      <c r="H40">
        <v>8.0000000000000002E-3</v>
      </c>
      <c r="I40">
        <v>38.9</v>
      </c>
      <c r="J40" s="6" t="str">
        <f>VLOOKUP(K40,gi2taxid!G:H,2,FALSE)</f>
        <v>Clostridia</v>
      </c>
      <c r="K40" t="str">
        <f>VLOOKUP(D40,gi2taxid!A:E,4,FALSE)</f>
        <v>Clostridium botulinum E3 str. Alaska E43</v>
      </c>
    </row>
    <row r="41" spans="1:11" x14ac:dyDescent="0.25">
      <c r="A41" t="s">
        <v>2773</v>
      </c>
      <c r="B41" s="3" t="s">
        <v>2919</v>
      </c>
      <c r="C41" t="s">
        <v>1882</v>
      </c>
      <c r="D41" t="s">
        <v>1883</v>
      </c>
      <c r="E41">
        <v>359</v>
      </c>
      <c r="F41">
        <v>31</v>
      </c>
      <c r="G41">
        <v>61</v>
      </c>
      <c r="H41">
        <v>4.0000000000000001E-3</v>
      </c>
      <c r="I41">
        <v>39.700000000000003</v>
      </c>
      <c r="J41" s="6" t="str">
        <f>VLOOKUP(K41,gi2taxid!G:H,2,FALSE)</f>
        <v>unclassified_dsDNA_viruses (CroV)</v>
      </c>
      <c r="K41" t="str">
        <f>VLOOKUP(D41,gi2taxid!A:E,4,FALSE)</f>
        <v>Cafeteria roenbergensis virus BV-PW1</v>
      </c>
    </row>
    <row r="42" spans="1:11" x14ac:dyDescent="0.25">
      <c r="A42" t="s">
        <v>2771</v>
      </c>
      <c r="B42" s="3">
        <v>0</v>
      </c>
      <c r="C42" t="s">
        <v>28</v>
      </c>
      <c r="D42" t="s">
        <v>2772</v>
      </c>
      <c r="E42">
        <v>325</v>
      </c>
      <c r="F42">
        <v>32</v>
      </c>
      <c r="G42">
        <v>204</v>
      </c>
      <c r="H42" s="1">
        <v>2.0000000000000001E-18</v>
      </c>
      <c r="I42">
        <v>82.4</v>
      </c>
      <c r="J42" s="6" t="str">
        <f>VLOOKUP(K42,gi2taxid!G:H,2,FALSE)</f>
        <v>Ciliophora</v>
      </c>
      <c r="K42" t="str">
        <f>VLOOKUP(D42,gi2taxid!A:E,4,FALSE)</f>
        <v>Paramecium tetraurelia strain d4-2</v>
      </c>
    </row>
    <row r="43" spans="1:11" x14ac:dyDescent="0.25">
      <c r="A43" t="s">
        <v>2768</v>
      </c>
      <c r="B43" s="3">
        <v>0</v>
      </c>
      <c r="C43" t="s">
        <v>2769</v>
      </c>
      <c r="D43" t="s">
        <v>2770</v>
      </c>
      <c r="E43">
        <v>805</v>
      </c>
      <c r="F43">
        <v>30</v>
      </c>
      <c r="G43">
        <v>124</v>
      </c>
      <c r="H43" s="1">
        <v>8.0000000000000007E-5</v>
      </c>
      <c r="I43">
        <v>42.7</v>
      </c>
      <c r="J43" s="6" t="str">
        <f>VLOOKUP(K43,gi2taxid!G:H,2,FALSE)</f>
        <v>Fungi</v>
      </c>
      <c r="K43" t="str">
        <f>VLOOKUP(D43,gi2taxid!A:E,4,FALSE)</f>
        <v>Botryotinia fuckeliana B05.10</v>
      </c>
    </row>
    <row r="44" spans="1:11" x14ac:dyDescent="0.25">
      <c r="A44" t="s">
        <v>2765</v>
      </c>
      <c r="B44" s="3" t="s">
        <v>2920</v>
      </c>
      <c r="C44" t="s">
        <v>2766</v>
      </c>
      <c r="D44" t="s">
        <v>2767</v>
      </c>
      <c r="E44">
        <v>953</v>
      </c>
      <c r="F44">
        <v>26</v>
      </c>
      <c r="G44">
        <v>226</v>
      </c>
      <c r="H44" s="1">
        <v>1.9999999999999999E-6</v>
      </c>
      <c r="I44">
        <v>50.1</v>
      </c>
      <c r="J44" s="6" t="str">
        <f>VLOOKUP(K44,gi2taxid!G:H,2,FALSE)</f>
        <v>Streptophyta</v>
      </c>
      <c r="K44" t="str">
        <f>VLOOKUP(D44,gi2taxid!A:E,4,FALSE)</f>
        <v>Medicago truncatula</v>
      </c>
    </row>
    <row r="45" spans="1:11" x14ac:dyDescent="0.25">
      <c r="A45" t="s">
        <v>2762</v>
      </c>
      <c r="B45" s="3" t="s">
        <v>2896</v>
      </c>
      <c r="C45" t="s">
        <v>2763</v>
      </c>
      <c r="D45" t="s">
        <v>2764</v>
      </c>
      <c r="E45">
        <v>772</v>
      </c>
      <c r="F45">
        <v>32</v>
      </c>
      <c r="G45">
        <v>791</v>
      </c>
      <c r="H45" s="1">
        <v>1.9999999999999999E-102</v>
      </c>
      <c r="I45">
        <v>336</v>
      </c>
      <c r="J45" s="6" t="str">
        <f>VLOOKUP(K45,gi2taxid!G:H,2,FALSE)</f>
        <v>unclassified_dsDNA_viruses (CroV)</v>
      </c>
      <c r="K45" t="str">
        <f>VLOOKUP(D45,gi2taxid!A:E,4,FALSE)</f>
        <v>Cafeteria roenbergensis virus BV-PW1</v>
      </c>
    </row>
    <row r="46" spans="1:11" x14ac:dyDescent="0.25">
      <c r="A46" t="s">
        <v>2759</v>
      </c>
      <c r="B46" s="3" t="s">
        <v>2921</v>
      </c>
      <c r="C46" t="s">
        <v>2760</v>
      </c>
      <c r="D46" t="s">
        <v>2761</v>
      </c>
      <c r="E46">
        <v>732</v>
      </c>
      <c r="F46">
        <v>23</v>
      </c>
      <c r="G46">
        <v>299</v>
      </c>
      <c r="H46" s="1">
        <v>2.0000000000000001E-10</v>
      </c>
      <c r="I46">
        <v>63.2</v>
      </c>
      <c r="J46" s="6" t="str">
        <f>VLOOKUP(K46,gi2taxid!G:H,2,FALSE)</f>
        <v>Actinobacteria</v>
      </c>
      <c r="K46" t="str">
        <f>VLOOKUP(D46,gi2taxid!A:E,4,FALSE)</f>
        <v>Collinsella stercoris DSM 13279</v>
      </c>
    </row>
    <row r="47" spans="1:11" x14ac:dyDescent="0.25">
      <c r="A47" t="s">
        <v>2756</v>
      </c>
      <c r="B47" s="3" t="s">
        <v>2922</v>
      </c>
      <c r="C47" t="s">
        <v>2757</v>
      </c>
      <c r="D47" t="s">
        <v>2758</v>
      </c>
      <c r="E47">
        <v>312</v>
      </c>
      <c r="F47">
        <v>23</v>
      </c>
      <c r="G47">
        <v>111</v>
      </c>
      <c r="H47">
        <v>2.3E-2</v>
      </c>
      <c r="I47">
        <v>35</v>
      </c>
      <c r="J47" s="6" t="str">
        <f>VLOOKUP(K47,gi2taxid!G:H,2,FALSE)</f>
        <v>Spirochaetia</v>
      </c>
      <c r="K47" t="str">
        <f>VLOOKUP(D47,gi2taxid!A:E,4,FALSE)</f>
        <v>Leptonema illini DSM 21528</v>
      </c>
    </row>
    <row r="48" spans="1:11" x14ac:dyDescent="0.25">
      <c r="A48" t="s">
        <v>2753</v>
      </c>
      <c r="B48" s="3" t="s">
        <v>2923</v>
      </c>
      <c r="C48" t="s">
        <v>2754</v>
      </c>
      <c r="D48" t="s">
        <v>2755</v>
      </c>
      <c r="E48">
        <v>267</v>
      </c>
      <c r="F48">
        <v>25</v>
      </c>
      <c r="G48">
        <v>91</v>
      </c>
      <c r="H48" s="1">
        <v>4.0000000000000003E-5</v>
      </c>
      <c r="I48">
        <v>42</v>
      </c>
      <c r="J48" s="6" t="str">
        <f>VLOOKUP(K48,gi2taxid!G:H,2,FALSE)</f>
        <v>Gammaproteobacteria</v>
      </c>
      <c r="K48" t="str">
        <f>VLOOKUP(D48,gi2taxid!A:E,4,FALSE)</f>
        <v>Salmonella enterica subsp. enterica serovar Typhi str. J185</v>
      </c>
    </row>
    <row r="49" spans="1:11" x14ac:dyDescent="0.25">
      <c r="A49" t="s">
        <v>2750</v>
      </c>
      <c r="B49" s="3" t="s">
        <v>2924</v>
      </c>
      <c r="C49" t="s">
        <v>2751</v>
      </c>
      <c r="D49" t="s">
        <v>2752</v>
      </c>
      <c r="E49">
        <v>371</v>
      </c>
      <c r="F49">
        <v>31</v>
      </c>
      <c r="G49">
        <v>78</v>
      </c>
      <c r="H49">
        <v>1E-3</v>
      </c>
      <c r="I49">
        <v>37.700000000000003</v>
      </c>
      <c r="J49" s="6" t="str">
        <f>VLOOKUP(K49,gi2taxid!G:H,2,FALSE)</f>
        <v>Bacteroidetes</v>
      </c>
      <c r="K49" t="str">
        <f>VLOOKUP(D49,gi2taxid!A:E,4,FALSE)</f>
        <v>Bacteroides vulgatus ATCC 8482</v>
      </c>
    </row>
    <row r="50" spans="1:11" x14ac:dyDescent="0.25">
      <c r="A50" t="s">
        <v>2747</v>
      </c>
      <c r="B50" s="3" t="s">
        <v>2925</v>
      </c>
      <c r="C50" t="s">
        <v>2748</v>
      </c>
      <c r="D50" t="s">
        <v>2749</v>
      </c>
      <c r="E50">
        <v>1744</v>
      </c>
      <c r="F50">
        <v>22</v>
      </c>
      <c r="G50">
        <v>179</v>
      </c>
      <c r="H50">
        <v>4.0000000000000001E-3</v>
      </c>
      <c r="I50">
        <v>38.9</v>
      </c>
      <c r="J50" s="6" t="str">
        <f>VLOOKUP(K50,gi2taxid!G:H,2,FALSE)</f>
        <v>Metazoa</v>
      </c>
      <c r="K50" t="str">
        <f>VLOOKUP(D50,gi2taxid!A:E,4,FALSE)</f>
        <v>Drosophila ananassae</v>
      </c>
    </row>
    <row r="51" spans="1:11" x14ac:dyDescent="0.25">
      <c r="A51" t="s">
        <v>2744</v>
      </c>
      <c r="B51" s="3">
        <v>0</v>
      </c>
      <c r="C51" t="s">
        <v>2745</v>
      </c>
      <c r="D51" t="s">
        <v>2746</v>
      </c>
      <c r="E51">
        <v>380</v>
      </c>
      <c r="F51">
        <v>48</v>
      </c>
      <c r="G51">
        <v>25</v>
      </c>
      <c r="H51">
        <v>3.0000000000000001E-3</v>
      </c>
      <c r="I51">
        <v>35</v>
      </c>
      <c r="J51" s="6" t="str">
        <f>VLOOKUP(K51,gi2taxid!G:H,2,FALSE)</f>
        <v>Gammaproteobacteria</v>
      </c>
      <c r="K51" t="str">
        <f>VLOOKUP(D51,gi2taxid!A:E,4,FALSE)</f>
        <v>Shewanella violacea DSS12</v>
      </c>
    </row>
    <row r="52" spans="1:11" x14ac:dyDescent="0.25">
      <c r="A52" t="s">
        <v>2743</v>
      </c>
      <c r="B52" s="3" t="s">
        <v>2926</v>
      </c>
      <c r="C52" t="s">
        <v>815</v>
      </c>
      <c r="D52" t="s">
        <v>816</v>
      </c>
      <c r="E52">
        <v>172</v>
      </c>
      <c r="F52">
        <v>36</v>
      </c>
      <c r="G52">
        <v>56</v>
      </c>
      <c r="H52" s="1">
        <v>9.9999999999999995E-7</v>
      </c>
      <c r="I52">
        <v>43.9</v>
      </c>
      <c r="J52" s="6" t="str">
        <f>VLOOKUP(K52,gi2taxid!G:H,2,FALSE)</f>
        <v>Mimiviridae</v>
      </c>
      <c r="K52" t="str">
        <f>VLOOKUP(D52,gi2taxid!A:E,4,FALSE)</f>
        <v>Megavirus chiliensis</v>
      </c>
    </row>
    <row r="53" spans="1:11" x14ac:dyDescent="0.25">
      <c r="A53" t="s">
        <v>2740</v>
      </c>
      <c r="B53" s="3" t="s">
        <v>2927</v>
      </c>
      <c r="C53" t="s">
        <v>2741</v>
      </c>
      <c r="D53" t="s">
        <v>2742</v>
      </c>
      <c r="E53">
        <v>725</v>
      </c>
      <c r="F53">
        <v>27</v>
      </c>
      <c r="G53">
        <v>88</v>
      </c>
      <c r="H53">
        <v>3.0000000000000001E-3</v>
      </c>
      <c r="I53">
        <v>36.6</v>
      </c>
      <c r="J53" s="6" t="str">
        <f>VLOOKUP(K53,gi2taxid!G:H,2,FALSE)</f>
        <v>Metazoa</v>
      </c>
      <c r="K53" t="str">
        <f>VLOOKUP(D53,gi2taxid!A:E,4,FALSE)</f>
        <v>Nasonia vitripennis</v>
      </c>
    </row>
    <row r="54" spans="1:11" x14ac:dyDescent="0.25">
      <c r="A54" t="s">
        <v>2737</v>
      </c>
      <c r="B54" s="3" t="s">
        <v>2928</v>
      </c>
      <c r="C54" t="s">
        <v>2738</v>
      </c>
      <c r="D54" t="s">
        <v>2739</v>
      </c>
      <c r="E54">
        <v>64</v>
      </c>
      <c r="F54">
        <v>44</v>
      </c>
      <c r="G54">
        <v>43</v>
      </c>
      <c r="H54">
        <v>1.2E-2</v>
      </c>
      <c r="I54">
        <v>31.6</v>
      </c>
      <c r="J54" s="6" t="str">
        <f>VLOOKUP(K54,gi2taxid!G:H,2,FALSE)</f>
        <v>Bacilli</v>
      </c>
      <c r="K54" t="str">
        <f>VLOOKUP(D54,gi2taxid!A:E,4,FALSE)</f>
        <v>Streptococcus uberis 0140J</v>
      </c>
    </row>
    <row r="55" spans="1:11" x14ac:dyDescent="0.25">
      <c r="A55" t="s">
        <v>2734</v>
      </c>
      <c r="B55" s="3" t="s">
        <v>2929</v>
      </c>
      <c r="C55" t="s">
        <v>2735</v>
      </c>
      <c r="D55" t="s">
        <v>2736</v>
      </c>
      <c r="E55">
        <v>446</v>
      </c>
      <c r="F55">
        <v>23</v>
      </c>
      <c r="G55">
        <v>115</v>
      </c>
      <c r="H55">
        <v>8.0000000000000002E-3</v>
      </c>
      <c r="I55">
        <v>36.200000000000003</v>
      </c>
      <c r="J55" s="6" t="str">
        <f>VLOOKUP(K55,gi2taxid!G:H,2,FALSE)</f>
        <v>Mycetozoa</v>
      </c>
      <c r="K55" t="str">
        <f>VLOOKUP(D55,gi2taxid!A:E,4,FALSE)</f>
        <v>Dictyostelium discoideum AX4</v>
      </c>
    </row>
    <row r="56" spans="1:11" x14ac:dyDescent="0.25">
      <c r="A56" t="s">
        <v>2731</v>
      </c>
      <c r="B56" s="3" t="s">
        <v>2930</v>
      </c>
      <c r="C56" t="s">
        <v>2732</v>
      </c>
      <c r="D56" t="s">
        <v>2733</v>
      </c>
      <c r="E56">
        <v>363</v>
      </c>
      <c r="F56">
        <v>29</v>
      </c>
      <c r="G56">
        <v>65</v>
      </c>
      <c r="H56">
        <v>1.7999999999999999E-2</v>
      </c>
      <c r="I56">
        <v>33.1</v>
      </c>
      <c r="J56" s="6" t="str">
        <f>VLOOKUP(K56,gi2taxid!G:H,2,FALSE)</f>
        <v>Clostridia</v>
      </c>
      <c r="K56" t="str">
        <f>VLOOKUP(D56,gi2taxid!A:E,4,FALSE)</f>
        <v>Anaerococcus hydrogenalis ACS-025-V-Sch4</v>
      </c>
    </row>
    <row r="57" spans="1:11" x14ac:dyDescent="0.25">
      <c r="A57" t="s">
        <v>2730</v>
      </c>
      <c r="B57" s="3" t="e">
        <v>#N/A</v>
      </c>
      <c r="J57" s="6" t="e">
        <f>VLOOKUP(K57,gi2taxid!G:H,2,FALSE)</f>
        <v>#N/A</v>
      </c>
      <c r="K57" t="e">
        <f>VLOOKUP(D57,gi2taxid!A:E,4,FALSE)</f>
        <v>#N/A</v>
      </c>
    </row>
    <row r="58" spans="1:11" x14ac:dyDescent="0.25">
      <c r="A58" t="s">
        <v>2727</v>
      </c>
      <c r="B58" s="3" t="s">
        <v>2907</v>
      </c>
      <c r="C58" t="s">
        <v>2728</v>
      </c>
      <c r="D58" t="s">
        <v>2729</v>
      </c>
      <c r="E58">
        <v>605</v>
      </c>
      <c r="F58">
        <v>28</v>
      </c>
      <c r="G58">
        <v>116</v>
      </c>
      <c r="H58" s="1">
        <v>4.0000000000000002E-4</v>
      </c>
      <c r="I58">
        <v>42.7</v>
      </c>
      <c r="J58" s="6" t="str">
        <f>VLOOKUP(K58,gi2taxid!G:H,2,FALSE)</f>
        <v>Nostocales</v>
      </c>
      <c r="K58" t="str">
        <f>VLOOKUP(D58,gi2taxid!A:E,4,FALSE)</f>
        <v>Nodularia spumigena CCY9414</v>
      </c>
    </row>
    <row r="59" spans="1:11" x14ac:dyDescent="0.25">
      <c r="A59" t="s">
        <v>2724</v>
      </c>
      <c r="B59" s="3" t="s">
        <v>2931</v>
      </c>
      <c r="C59" t="s">
        <v>2725</v>
      </c>
      <c r="D59" t="s">
        <v>2726</v>
      </c>
      <c r="E59">
        <v>283</v>
      </c>
      <c r="F59">
        <v>25</v>
      </c>
      <c r="G59">
        <v>203</v>
      </c>
      <c r="H59" s="1">
        <v>3.9999999999999998E-11</v>
      </c>
      <c r="I59">
        <v>63.5</v>
      </c>
      <c r="J59" s="6" t="str">
        <f>VLOOKUP(K59,gi2taxid!G:H,2,FALSE)</f>
        <v>Archamoebae</v>
      </c>
      <c r="K59" t="str">
        <f>VLOOKUP(D59,gi2taxid!A:E,4,FALSE)</f>
        <v>Entamoeba histolytica HM-1:IMSS</v>
      </c>
    </row>
    <row r="60" spans="1:11" x14ac:dyDescent="0.25">
      <c r="A60" t="s">
        <v>2722</v>
      </c>
      <c r="B60" s="3" t="s">
        <v>2932</v>
      </c>
      <c r="C60" t="s">
        <v>28</v>
      </c>
      <c r="D60" t="s">
        <v>2723</v>
      </c>
      <c r="E60">
        <v>480</v>
      </c>
      <c r="F60">
        <v>29</v>
      </c>
      <c r="G60">
        <v>98</v>
      </c>
      <c r="H60">
        <v>3.0000000000000001E-3</v>
      </c>
      <c r="I60">
        <v>38.1</v>
      </c>
      <c r="J60" s="6" t="str">
        <f>VLOOKUP(K60,gi2taxid!G:H,2,FALSE)</f>
        <v>Ciliophora</v>
      </c>
      <c r="K60" t="str">
        <f>VLOOKUP(D60,gi2taxid!A:E,4,FALSE)</f>
        <v>Paramecium tetraurelia strain d4-2</v>
      </c>
    </row>
    <row r="61" spans="1:11" x14ac:dyDescent="0.25">
      <c r="A61" t="s">
        <v>2719</v>
      </c>
      <c r="B61" s="3" t="s">
        <v>2933</v>
      </c>
      <c r="C61" t="s">
        <v>2720</v>
      </c>
      <c r="D61" t="s">
        <v>2721</v>
      </c>
      <c r="E61">
        <v>419</v>
      </c>
      <c r="F61">
        <v>34</v>
      </c>
      <c r="G61">
        <v>41</v>
      </c>
      <c r="H61">
        <v>3.0000000000000001E-3</v>
      </c>
      <c r="I61">
        <v>36.200000000000003</v>
      </c>
      <c r="J61" s="6" t="str">
        <f>VLOOKUP(K61,gi2taxid!G:H,2,FALSE)</f>
        <v>Actinobacteria</v>
      </c>
      <c r="K61" t="str">
        <f>VLOOKUP(D61,gi2taxid!A:E,4,FALSE)</f>
        <v>Actinomyces odontolyticus F0309</v>
      </c>
    </row>
    <row r="62" spans="1:11" x14ac:dyDescent="0.25">
      <c r="A62" t="s">
        <v>2718</v>
      </c>
      <c r="B62" s="3" t="e">
        <v>#N/A</v>
      </c>
      <c r="J62" s="6" t="e">
        <f>VLOOKUP(K62,gi2taxid!G:H,2,FALSE)</f>
        <v>#N/A</v>
      </c>
      <c r="K62" t="e">
        <f>VLOOKUP(D62,gi2taxid!A:E,4,FALSE)</f>
        <v>#N/A</v>
      </c>
    </row>
    <row r="63" spans="1:11" x14ac:dyDescent="0.25">
      <c r="A63" t="s">
        <v>2715</v>
      </c>
      <c r="B63" s="3" t="s">
        <v>2934</v>
      </c>
      <c r="C63" t="s">
        <v>2716</v>
      </c>
      <c r="D63" t="s">
        <v>2717</v>
      </c>
      <c r="E63">
        <v>221</v>
      </c>
      <c r="F63">
        <v>25</v>
      </c>
      <c r="G63">
        <v>210</v>
      </c>
      <c r="H63" s="1">
        <v>8.9999999999999995E-15</v>
      </c>
      <c r="I63">
        <v>70.900000000000006</v>
      </c>
      <c r="J63" s="6" t="str">
        <f>VLOOKUP(K63,gi2taxid!G:H,2,FALSE)</f>
        <v>Phycodnaviridae</v>
      </c>
      <c r="K63" t="str">
        <f>VLOOKUP(D63,gi2taxid!A:E,4,FALSE)</f>
        <v>Ostreococcus tauri virus 2</v>
      </c>
    </row>
    <row r="64" spans="1:11" x14ac:dyDescent="0.25">
      <c r="A64" t="s">
        <v>2712</v>
      </c>
      <c r="B64" s="3" t="s">
        <v>2935</v>
      </c>
      <c r="C64" t="s">
        <v>2713</v>
      </c>
      <c r="D64" t="s">
        <v>2714</v>
      </c>
      <c r="E64">
        <v>125</v>
      </c>
      <c r="F64">
        <v>33</v>
      </c>
      <c r="G64">
        <v>98</v>
      </c>
      <c r="H64">
        <v>2E-3</v>
      </c>
      <c r="I64">
        <v>37.4</v>
      </c>
      <c r="J64" s="6" t="str">
        <f>VLOOKUP(K64,gi2taxid!G:H,2,FALSE)</f>
        <v>Caudovirales</v>
      </c>
      <c r="K64" t="str">
        <f>VLOOKUP(D64,gi2taxid!A:E,4,FALSE)</f>
        <v>Aeromonas phage Aeh1</v>
      </c>
    </row>
    <row r="65" spans="1:11" x14ac:dyDescent="0.25">
      <c r="A65" t="s">
        <v>2709</v>
      </c>
      <c r="B65" s="3" t="s">
        <v>2936</v>
      </c>
      <c r="C65" t="s">
        <v>2710</v>
      </c>
      <c r="D65" t="s">
        <v>2711</v>
      </c>
      <c r="E65">
        <v>123</v>
      </c>
      <c r="F65">
        <v>31</v>
      </c>
      <c r="G65">
        <v>62</v>
      </c>
      <c r="H65">
        <v>3.0000000000000001E-3</v>
      </c>
      <c r="I65">
        <v>36.200000000000003</v>
      </c>
      <c r="J65" s="6" t="str">
        <f>VLOOKUP(K65,gi2taxid!G:H,2,FALSE)</f>
        <v>Actinobacteria</v>
      </c>
      <c r="K65" t="str">
        <f>VLOOKUP(D65,gi2taxid!A:E,4,FALSE)</f>
        <v>Streptomyces chartreusis NRRL 12338</v>
      </c>
    </row>
    <row r="66" spans="1:11" x14ac:dyDescent="0.25">
      <c r="A66" t="s">
        <v>2708</v>
      </c>
      <c r="B66" s="3">
        <v>0</v>
      </c>
      <c r="C66" t="s">
        <v>1021</v>
      </c>
      <c r="D66" t="s">
        <v>1022</v>
      </c>
      <c r="E66">
        <v>869</v>
      </c>
      <c r="F66">
        <v>28</v>
      </c>
      <c r="G66">
        <v>204</v>
      </c>
      <c r="H66" s="1">
        <v>6.0000000000000002E-6</v>
      </c>
      <c r="I66">
        <v>49.7</v>
      </c>
      <c r="J66" s="6" t="str">
        <f>VLOOKUP(K66,gi2taxid!G:H,2,FALSE)</f>
        <v>unclassified_dsDNA_viruses (CroV)</v>
      </c>
      <c r="K66" t="str">
        <f>VLOOKUP(D66,gi2taxid!A:E,4,FALSE)</f>
        <v>Cafeteria roenbergensis virus BV-PW1</v>
      </c>
    </row>
    <row r="67" spans="1:11" x14ac:dyDescent="0.25">
      <c r="A67" t="s">
        <v>2705</v>
      </c>
      <c r="B67" s="3" t="s">
        <v>2937</v>
      </c>
      <c r="C67" t="s">
        <v>2706</v>
      </c>
      <c r="D67" t="s">
        <v>2707</v>
      </c>
      <c r="E67">
        <v>329</v>
      </c>
      <c r="F67">
        <v>36</v>
      </c>
      <c r="G67">
        <v>154</v>
      </c>
      <c r="H67" s="1">
        <v>9.0000000000000003E-20</v>
      </c>
      <c r="I67">
        <v>86.3</v>
      </c>
      <c r="J67" s="6" t="str">
        <f>VLOOKUP(K67,gi2taxid!G:H,2,FALSE)</f>
        <v>Thermoprotei</v>
      </c>
      <c r="K67" t="str">
        <f>VLOOKUP(D67,gi2taxid!A:E,4,FALSE)</f>
        <v>Ignicoccus hospitalis KIN4/I</v>
      </c>
    </row>
    <row r="68" spans="1:11" x14ac:dyDescent="0.25">
      <c r="A68" t="s">
        <v>2702</v>
      </c>
      <c r="B68" s="3">
        <v>0</v>
      </c>
      <c r="C68" t="s">
        <v>2703</v>
      </c>
      <c r="D68" t="s">
        <v>2704</v>
      </c>
      <c r="E68">
        <v>296</v>
      </c>
      <c r="F68">
        <v>26</v>
      </c>
      <c r="G68">
        <v>309</v>
      </c>
      <c r="H68" s="1">
        <v>7.0000000000000004E-25</v>
      </c>
      <c r="I68">
        <v>103</v>
      </c>
      <c r="J68" s="6" t="str">
        <f>VLOOKUP(K68,gi2taxid!G:H,2,FALSE)</f>
        <v>Phycodnaviridae</v>
      </c>
      <c r="K68" t="str">
        <f>VLOOKUP(D68,gi2taxid!A:E,4,FALSE)</f>
        <v>Bathycoccus sp. RCC1105 virus BpV1</v>
      </c>
    </row>
    <row r="69" spans="1:11" x14ac:dyDescent="0.25">
      <c r="A69" t="s">
        <v>2699</v>
      </c>
      <c r="B69" s="3" t="s">
        <v>2938</v>
      </c>
      <c r="C69" t="s">
        <v>2700</v>
      </c>
      <c r="D69" t="s">
        <v>2701</v>
      </c>
      <c r="E69">
        <v>58</v>
      </c>
      <c r="F69">
        <v>38</v>
      </c>
      <c r="G69">
        <v>29</v>
      </c>
      <c r="H69">
        <v>8.0000000000000002E-3</v>
      </c>
      <c r="I69">
        <v>32</v>
      </c>
      <c r="J69" s="6" t="str">
        <f>VLOOKUP(K69,gi2taxid!G:H,2,FALSE)</f>
        <v>Bacilli</v>
      </c>
      <c r="K69" t="str">
        <f>VLOOKUP(D69,gi2taxid!A:E,4,FALSE)</f>
        <v>Staphylococcus epidermidis ATCC 12228</v>
      </c>
    </row>
    <row r="70" spans="1:11" x14ac:dyDescent="0.25">
      <c r="A70" t="s">
        <v>2698</v>
      </c>
      <c r="B70" s="3" t="s">
        <v>2939</v>
      </c>
      <c r="C70" t="s">
        <v>1735</v>
      </c>
      <c r="D70" t="s">
        <v>1736</v>
      </c>
      <c r="E70">
        <v>508</v>
      </c>
      <c r="F70">
        <v>31</v>
      </c>
      <c r="G70">
        <v>109</v>
      </c>
      <c r="H70" s="1">
        <v>4.9999999999999998E-8</v>
      </c>
      <c r="I70">
        <v>53.9</v>
      </c>
      <c r="J70" s="6" t="str">
        <f>VLOOKUP(K70,gi2taxid!G:H,2,FALSE)</f>
        <v>Iridoviridae</v>
      </c>
      <c r="K70" t="str">
        <f>VLOOKUP(D70,gi2taxid!A:E,4,FALSE)</f>
        <v>Singapore grouper iridovirus</v>
      </c>
    </row>
    <row r="71" spans="1:11" x14ac:dyDescent="0.25">
      <c r="A71" t="s">
        <v>2695</v>
      </c>
      <c r="B71" s="3" t="s">
        <v>2940</v>
      </c>
      <c r="C71" t="s">
        <v>2696</v>
      </c>
      <c r="D71" t="s">
        <v>2697</v>
      </c>
      <c r="E71">
        <v>718</v>
      </c>
      <c r="F71">
        <v>42</v>
      </c>
      <c r="G71">
        <v>48</v>
      </c>
      <c r="H71">
        <v>8.9999999999999993E-3</v>
      </c>
      <c r="I71">
        <v>38.1</v>
      </c>
      <c r="J71" s="6" t="str">
        <f>VLOOKUP(K71,gi2taxid!G:H,2,FALSE)</f>
        <v>Bacilli</v>
      </c>
      <c r="K71" t="str">
        <f>VLOOKUP(D71,gi2taxid!A:E,4,FALSE)</f>
        <v>Streptococcus macedonicus ACA-DC 198</v>
      </c>
    </row>
    <row r="72" spans="1:11" x14ac:dyDescent="0.25">
      <c r="A72" t="s">
        <v>2694</v>
      </c>
      <c r="B72" s="3" t="s">
        <v>2941</v>
      </c>
      <c r="C72" t="s">
        <v>1129</v>
      </c>
      <c r="D72" t="s">
        <v>1130</v>
      </c>
      <c r="E72">
        <v>275</v>
      </c>
      <c r="F72">
        <v>43</v>
      </c>
      <c r="G72">
        <v>277</v>
      </c>
      <c r="H72" s="1">
        <v>8.9999999999999999E-83</v>
      </c>
      <c r="I72">
        <v>254</v>
      </c>
      <c r="J72" s="6" t="str">
        <f>VLOOKUP(K72,gi2taxid!G:H,2,FALSE)</f>
        <v>Phycodnaviridae</v>
      </c>
      <c r="K72" t="str">
        <f>VLOOKUP(D72,gi2taxid!A:E,4,FALSE)</f>
        <v>Micromonas sp. RCC1109 virus MpV1</v>
      </c>
    </row>
    <row r="73" spans="1:11" x14ac:dyDescent="0.25">
      <c r="A73" t="s">
        <v>2691</v>
      </c>
      <c r="B73" s="3" t="s">
        <v>2942</v>
      </c>
      <c r="C73" t="s">
        <v>2692</v>
      </c>
      <c r="D73" t="s">
        <v>2693</v>
      </c>
      <c r="E73">
        <v>463</v>
      </c>
      <c r="F73">
        <v>36</v>
      </c>
      <c r="G73">
        <v>214</v>
      </c>
      <c r="H73" s="1">
        <v>6.0000000000000003E-36</v>
      </c>
      <c r="I73">
        <v>140</v>
      </c>
      <c r="J73" s="6" t="str">
        <f>VLOOKUP(K73,gi2taxid!G:H,2,FALSE)</f>
        <v>delta-epsilon_subdivisions</v>
      </c>
      <c r="K73" t="str">
        <f>VLOOKUP(D73,gi2taxid!A:E,4,FALSE)</f>
        <v>Helicobacter cinaedi CCUG 18818</v>
      </c>
    </row>
    <row r="74" spans="1:11" x14ac:dyDescent="0.25">
      <c r="A74" t="s">
        <v>2688</v>
      </c>
      <c r="B74" s="3" t="s">
        <v>2943</v>
      </c>
      <c r="C74" t="s">
        <v>2689</v>
      </c>
      <c r="D74" t="s">
        <v>2690</v>
      </c>
      <c r="E74">
        <v>2265</v>
      </c>
      <c r="F74">
        <v>22</v>
      </c>
      <c r="G74">
        <v>152</v>
      </c>
      <c r="H74">
        <v>3.0000000000000001E-3</v>
      </c>
      <c r="I74">
        <v>41.2</v>
      </c>
      <c r="J74" s="6" t="str">
        <f>VLOOKUP(K74,gi2taxid!G:H,2,FALSE)</f>
        <v>Metazoa</v>
      </c>
      <c r="K74" t="str">
        <f>VLOOKUP(D74,gi2taxid!A:E,4,FALSE)</f>
        <v>Danio rerio</v>
      </c>
    </row>
    <row r="75" spans="1:11" x14ac:dyDescent="0.25">
      <c r="A75" t="s">
        <v>2686</v>
      </c>
      <c r="B75" s="3" t="s">
        <v>2944</v>
      </c>
      <c r="C75" t="s">
        <v>63</v>
      </c>
      <c r="D75" t="s">
        <v>2687</v>
      </c>
      <c r="E75">
        <v>193</v>
      </c>
      <c r="F75">
        <v>28</v>
      </c>
      <c r="G75">
        <v>123</v>
      </c>
      <c r="H75" s="1">
        <v>5.0000000000000001E-9</v>
      </c>
      <c r="I75">
        <v>53.9</v>
      </c>
      <c r="J75" s="6" t="str">
        <f>VLOOKUP(K75,gi2taxid!G:H,2,FALSE)</f>
        <v>Bacillariophyta</v>
      </c>
      <c r="K75" t="str">
        <f>VLOOKUP(D75,gi2taxid!A:E,4,FALSE)</f>
        <v>Phaeodactylum tricornutum CCAP 1055/1</v>
      </c>
    </row>
    <row r="76" spans="1:11" x14ac:dyDescent="0.25">
      <c r="A76" t="s">
        <v>2683</v>
      </c>
      <c r="B76" s="3">
        <v>0</v>
      </c>
      <c r="C76" t="s">
        <v>2684</v>
      </c>
      <c r="D76" t="s">
        <v>2685</v>
      </c>
      <c r="E76">
        <v>1409</v>
      </c>
      <c r="F76">
        <v>29</v>
      </c>
      <c r="G76">
        <v>85</v>
      </c>
      <c r="H76">
        <v>1.7000000000000001E-2</v>
      </c>
      <c r="I76">
        <v>35</v>
      </c>
      <c r="J76" s="6" t="str">
        <f>VLOOKUP(K76,gi2taxid!G:H,2,FALSE)</f>
        <v>Fungi</v>
      </c>
      <c r="K76" t="str">
        <f>VLOOKUP(D76,gi2taxid!A:E,4,FALSE)</f>
        <v>Candida albicans SC5314</v>
      </c>
    </row>
    <row r="77" spans="1:11" x14ac:dyDescent="0.25">
      <c r="A77" t="s">
        <v>2682</v>
      </c>
      <c r="B77" s="3" t="s">
        <v>2945</v>
      </c>
      <c r="C77" t="s">
        <v>1376</v>
      </c>
      <c r="D77" t="s">
        <v>1377</v>
      </c>
      <c r="E77">
        <v>247</v>
      </c>
      <c r="F77">
        <v>28</v>
      </c>
      <c r="G77">
        <v>206</v>
      </c>
      <c r="H77" s="1">
        <v>2E-16</v>
      </c>
      <c r="I77">
        <v>76.599999999999994</v>
      </c>
      <c r="J77" s="6" t="str">
        <f>VLOOKUP(K77,gi2taxid!G:H,2,FALSE)</f>
        <v>Bacteroidetes</v>
      </c>
      <c r="K77" t="str">
        <f>VLOOKUP(D77,gi2taxid!A:E,4,FALSE)</f>
        <v>Belliella baltica DSM 15883</v>
      </c>
    </row>
    <row r="78" spans="1:11" x14ac:dyDescent="0.25">
      <c r="A78" t="s">
        <v>2681</v>
      </c>
      <c r="B78" s="3" t="s">
        <v>2946</v>
      </c>
      <c r="C78" t="s">
        <v>352</v>
      </c>
      <c r="D78" t="s">
        <v>353</v>
      </c>
      <c r="E78">
        <v>542</v>
      </c>
      <c r="F78">
        <v>30</v>
      </c>
      <c r="G78">
        <v>283</v>
      </c>
      <c r="H78" s="1">
        <v>3.0000000000000001E-27</v>
      </c>
      <c r="I78">
        <v>111</v>
      </c>
      <c r="J78" s="6" t="str">
        <f>VLOOKUP(K78,gi2taxid!G:H,2,FALSE)</f>
        <v>Mimiviridae</v>
      </c>
      <c r="K78" t="str">
        <f>VLOOKUP(D78,gi2taxid!A:E,4,FALSE)</f>
        <v>Megavirus chiliensis</v>
      </c>
    </row>
    <row r="79" spans="1:11" x14ac:dyDescent="0.25">
      <c r="A79" t="s">
        <v>2680</v>
      </c>
      <c r="B79" s="3" t="s">
        <v>2947</v>
      </c>
      <c r="C79" t="s">
        <v>348</v>
      </c>
      <c r="D79" t="s">
        <v>601</v>
      </c>
      <c r="E79">
        <v>570</v>
      </c>
      <c r="F79">
        <v>26</v>
      </c>
      <c r="G79">
        <v>659</v>
      </c>
      <c r="H79" s="1">
        <v>7.9999999999999998E-47</v>
      </c>
      <c r="I79">
        <v>175</v>
      </c>
      <c r="J79" s="6" t="str">
        <f>VLOOKUP(K79,gi2taxid!G:H,2,FALSE)</f>
        <v>unclassified_dsDNA_viruses (CroV)</v>
      </c>
      <c r="K79" t="str">
        <f>VLOOKUP(D79,gi2taxid!A:E,4,FALSE)</f>
        <v>Cafeteria roenbergensis virus BV-PW1</v>
      </c>
    </row>
    <row r="80" spans="1:11" x14ac:dyDescent="0.25">
      <c r="A80" t="s">
        <v>2678</v>
      </c>
      <c r="B80" s="3" t="s">
        <v>2948</v>
      </c>
      <c r="C80" t="s">
        <v>378</v>
      </c>
      <c r="D80" t="s">
        <v>2679</v>
      </c>
      <c r="E80">
        <v>735</v>
      </c>
      <c r="F80">
        <v>25</v>
      </c>
      <c r="G80">
        <v>193</v>
      </c>
      <c r="H80">
        <v>1.4E-2</v>
      </c>
      <c r="I80">
        <v>37.700000000000003</v>
      </c>
      <c r="J80" s="6" t="str">
        <f>VLOOKUP(K80,gi2taxid!G:H,2,FALSE)</f>
        <v>Metazoa</v>
      </c>
      <c r="K80" t="str">
        <f>VLOOKUP(D80,gi2taxid!A:E,4,FALSE)</f>
        <v>Hydra magnipapillata</v>
      </c>
    </row>
    <row r="81" spans="1:11" x14ac:dyDescent="0.25">
      <c r="A81" t="s">
        <v>2675</v>
      </c>
      <c r="B81" s="3" t="s">
        <v>2949</v>
      </c>
      <c r="C81" t="s">
        <v>2676</v>
      </c>
      <c r="D81" t="s">
        <v>2677</v>
      </c>
      <c r="E81">
        <v>127</v>
      </c>
      <c r="F81">
        <v>39</v>
      </c>
      <c r="G81">
        <v>44</v>
      </c>
      <c r="H81">
        <v>2E-3</v>
      </c>
      <c r="I81">
        <v>33.9</v>
      </c>
      <c r="J81" s="6" t="str">
        <f>VLOOKUP(K81,gi2taxid!G:H,2,FALSE)</f>
        <v>Gammaproteobacteria</v>
      </c>
      <c r="K81" t="str">
        <f>VLOOKUP(D81,gi2taxid!A:E,4,FALSE)</f>
        <v>Vibrio sp. AND4</v>
      </c>
    </row>
    <row r="82" spans="1:11" x14ac:dyDescent="0.25">
      <c r="A82" t="s">
        <v>2674</v>
      </c>
      <c r="B82" s="3" t="s">
        <v>2950</v>
      </c>
      <c r="C82" t="s">
        <v>605</v>
      </c>
      <c r="D82" t="s">
        <v>606</v>
      </c>
      <c r="E82">
        <v>199</v>
      </c>
      <c r="F82">
        <v>26</v>
      </c>
      <c r="G82">
        <v>95</v>
      </c>
      <c r="H82" s="1">
        <v>8.9999999999999999E-8</v>
      </c>
      <c r="I82">
        <v>49.7</v>
      </c>
      <c r="J82" s="6" t="str">
        <f>VLOOKUP(K82,gi2taxid!G:H,2,FALSE)</f>
        <v>Mimiviridae</v>
      </c>
      <c r="K82" t="str">
        <f>VLOOKUP(D82,gi2taxid!A:E,4,FALSE)</f>
        <v>Megavirus chiliensis</v>
      </c>
    </row>
    <row r="83" spans="1:11" x14ac:dyDescent="0.25">
      <c r="A83" t="s">
        <v>2673</v>
      </c>
      <c r="B83" s="3" t="s">
        <v>2951</v>
      </c>
      <c r="C83" t="s">
        <v>432</v>
      </c>
      <c r="D83" t="s">
        <v>608</v>
      </c>
      <c r="E83">
        <v>195</v>
      </c>
      <c r="F83">
        <v>31</v>
      </c>
      <c r="G83">
        <v>59</v>
      </c>
      <c r="H83" s="1">
        <v>2.0000000000000001E-4</v>
      </c>
      <c r="I83">
        <v>38.1</v>
      </c>
      <c r="J83" s="6" t="str">
        <f>VLOOKUP(K83,gi2taxid!G:H,2,FALSE)</f>
        <v>Mimiviridae</v>
      </c>
      <c r="K83" t="str">
        <f>VLOOKUP(D83,gi2taxid!A:E,4,FALSE)</f>
        <v>Acanthamoeba polyphaga mimivirus</v>
      </c>
    </row>
    <row r="84" spans="1:11" x14ac:dyDescent="0.25">
      <c r="A84" t="s">
        <v>2670</v>
      </c>
      <c r="B84" s="3" t="s">
        <v>2952</v>
      </c>
      <c r="C84" t="s">
        <v>2671</v>
      </c>
      <c r="D84" t="s">
        <v>2672</v>
      </c>
      <c r="E84">
        <v>632</v>
      </c>
      <c r="F84">
        <v>32</v>
      </c>
      <c r="G84">
        <v>68</v>
      </c>
      <c r="H84">
        <v>4.0000000000000001E-3</v>
      </c>
      <c r="I84">
        <v>38.1</v>
      </c>
      <c r="J84" s="6" t="str">
        <f>VLOOKUP(K84,gi2taxid!G:H,2,FALSE)</f>
        <v>Fungi</v>
      </c>
      <c r="K84" t="str">
        <f>VLOOKUP(D84,gi2taxid!A:E,4,FALSE)</f>
        <v>Tuber melanosporum Mel28</v>
      </c>
    </row>
    <row r="85" spans="1:11" x14ac:dyDescent="0.25">
      <c r="A85" t="s">
        <v>2669</v>
      </c>
      <c r="B85" s="3" t="s">
        <v>2953</v>
      </c>
      <c r="C85" t="s">
        <v>614</v>
      </c>
      <c r="D85" t="s">
        <v>615</v>
      </c>
      <c r="E85">
        <v>1170</v>
      </c>
      <c r="F85">
        <v>26</v>
      </c>
      <c r="G85">
        <v>757</v>
      </c>
      <c r="H85" s="1">
        <v>5.0000000000000003E-38</v>
      </c>
      <c r="I85">
        <v>154</v>
      </c>
      <c r="J85" s="6" t="str">
        <f>VLOOKUP(K85,gi2taxid!G:H,2,FALSE)</f>
        <v>Mimiviridae</v>
      </c>
      <c r="K85" t="str">
        <f>VLOOKUP(D85,gi2taxid!A:E,4,FALSE)</f>
        <v>Acanthamoeba polyphaga mimivirus</v>
      </c>
    </row>
    <row r="86" spans="1:11" x14ac:dyDescent="0.25">
      <c r="A86" t="s">
        <v>2666</v>
      </c>
      <c r="B86" s="3">
        <v>0</v>
      </c>
      <c r="C86" t="s">
        <v>2667</v>
      </c>
      <c r="D86" t="s">
        <v>2668</v>
      </c>
      <c r="E86">
        <v>202</v>
      </c>
      <c r="F86">
        <v>40</v>
      </c>
      <c r="G86">
        <v>35</v>
      </c>
      <c r="H86">
        <v>1.0999999999999999E-2</v>
      </c>
      <c r="I86">
        <v>33.5</v>
      </c>
      <c r="J86" s="6" t="str">
        <f>VLOOKUP(K86,gi2taxid!G:H,2,FALSE)</f>
        <v>Spirochaetia</v>
      </c>
      <c r="K86" t="str">
        <f>VLOOKUP(D86,gi2taxid!A:E,4,FALSE)</f>
        <v>Borrelia turicatae 91E135</v>
      </c>
    </row>
    <row r="87" spans="1:11" x14ac:dyDescent="0.25">
      <c r="A87" t="s">
        <v>2664</v>
      </c>
      <c r="B87" s="3" t="s">
        <v>2954</v>
      </c>
      <c r="C87" t="s">
        <v>17</v>
      </c>
      <c r="D87" t="s">
        <v>2665</v>
      </c>
      <c r="E87">
        <v>575</v>
      </c>
      <c r="F87">
        <v>34</v>
      </c>
      <c r="G87">
        <v>248</v>
      </c>
      <c r="H87" s="1">
        <v>2.0000000000000001E-32</v>
      </c>
      <c r="I87">
        <v>128</v>
      </c>
      <c r="J87" s="6" t="str">
        <f>VLOOKUP(K87,gi2taxid!G:H,2,FALSE)</f>
        <v>Schizopyrenida</v>
      </c>
      <c r="K87" t="str">
        <f>VLOOKUP(D87,gi2taxid!A:E,4,FALSE)</f>
        <v>Naegleria gruberi strain NEG-M</v>
      </c>
    </row>
    <row r="88" spans="1:11" x14ac:dyDescent="0.25">
      <c r="A88" t="s">
        <v>2661</v>
      </c>
      <c r="B88" s="3" t="s">
        <v>2955</v>
      </c>
      <c r="C88" t="s">
        <v>2662</v>
      </c>
      <c r="D88" t="s">
        <v>2663</v>
      </c>
      <c r="E88">
        <v>2376</v>
      </c>
      <c r="F88">
        <v>30</v>
      </c>
      <c r="G88">
        <v>132</v>
      </c>
      <c r="H88" s="1">
        <v>5.0000000000000001E-4</v>
      </c>
      <c r="I88">
        <v>40.799999999999997</v>
      </c>
      <c r="J88" s="6" t="str">
        <f>VLOOKUP(K88,gi2taxid!G:H,2,FALSE)</f>
        <v>Stigonematales</v>
      </c>
      <c r="K88" t="str">
        <f>VLOOKUP(D88,gi2taxid!A:E,4,FALSE)</f>
        <v>Fischerella sp. JSC-11</v>
      </c>
    </row>
    <row r="89" spans="1:11" x14ac:dyDescent="0.25">
      <c r="A89" t="s">
        <v>2658</v>
      </c>
      <c r="B89" s="3" t="s">
        <v>2956</v>
      </c>
      <c r="C89" t="s">
        <v>2659</v>
      </c>
      <c r="D89" t="s">
        <v>2660</v>
      </c>
      <c r="E89">
        <v>161</v>
      </c>
      <c r="F89">
        <v>33</v>
      </c>
      <c r="G89">
        <v>45</v>
      </c>
      <c r="H89">
        <v>1.2999999999999999E-2</v>
      </c>
      <c r="I89">
        <v>32</v>
      </c>
      <c r="J89" s="6" t="str">
        <f>VLOOKUP(K89,gi2taxid!G:H,2,FALSE)</f>
        <v>Gammaproteobacteria</v>
      </c>
      <c r="K89" t="str">
        <f>VLOOKUP(D89,gi2taxid!A:E,4,FALSE)</f>
        <v>Colwellia psychrerythraea 34H</v>
      </c>
    </row>
    <row r="90" spans="1:11" x14ac:dyDescent="0.25">
      <c r="A90" t="s">
        <v>2655</v>
      </c>
      <c r="B90" s="3" t="s">
        <v>2957</v>
      </c>
      <c r="C90" t="s">
        <v>2656</v>
      </c>
      <c r="D90" t="s">
        <v>2657</v>
      </c>
      <c r="E90">
        <v>752</v>
      </c>
      <c r="F90">
        <v>30</v>
      </c>
      <c r="G90">
        <v>73</v>
      </c>
      <c r="H90">
        <v>8.0000000000000002E-3</v>
      </c>
      <c r="I90">
        <v>35</v>
      </c>
      <c r="J90" s="6" t="str">
        <f>VLOOKUP(K90,gi2taxid!G:H,2,FALSE)</f>
        <v>Bacteroidetes</v>
      </c>
      <c r="K90" t="str">
        <f>VLOOKUP(D90,gi2taxid!A:E,4,FALSE)</f>
        <v>Zunongwangia profunda SM-A87</v>
      </c>
    </row>
    <row r="91" spans="1:11" x14ac:dyDescent="0.25">
      <c r="A91" t="s">
        <v>2652</v>
      </c>
      <c r="B91" s="3" t="s">
        <v>2958</v>
      </c>
      <c r="C91" t="s">
        <v>2653</v>
      </c>
      <c r="D91" t="s">
        <v>2654</v>
      </c>
      <c r="E91">
        <v>144</v>
      </c>
      <c r="F91">
        <v>31</v>
      </c>
      <c r="G91">
        <v>52</v>
      </c>
      <c r="H91">
        <v>1.2E-2</v>
      </c>
      <c r="I91">
        <v>35</v>
      </c>
      <c r="J91" s="6" t="str">
        <f>VLOOKUP(K91,gi2taxid!G:H,2,FALSE)</f>
        <v>Gammaproteobacteria</v>
      </c>
      <c r="K91" t="str">
        <f>VLOOKUP(D91,gi2taxid!A:E,4,FALSE)</f>
        <v>Proteus penneri ATCC 35198</v>
      </c>
    </row>
    <row r="92" spans="1:11" x14ac:dyDescent="0.25">
      <c r="A92" t="s">
        <v>2649</v>
      </c>
      <c r="B92" s="3" t="s">
        <v>2959</v>
      </c>
      <c r="C92" t="s">
        <v>2650</v>
      </c>
      <c r="D92" t="s">
        <v>2651</v>
      </c>
      <c r="E92">
        <v>499</v>
      </c>
      <c r="F92">
        <v>36</v>
      </c>
      <c r="G92">
        <v>44</v>
      </c>
      <c r="H92">
        <v>0.03</v>
      </c>
      <c r="I92">
        <v>32</v>
      </c>
      <c r="J92" s="6" t="str">
        <f>VLOOKUP(K92,gi2taxid!G:H,2,FALSE)</f>
        <v>Gammaproteobacteria</v>
      </c>
      <c r="K92" t="str">
        <f>VLOOKUP(D92,gi2taxid!A:E,4,FALSE)</f>
        <v>Thioalkalimicrobium cyclicum ALM1</v>
      </c>
    </row>
    <row r="93" spans="1:11" x14ac:dyDescent="0.25">
      <c r="A93" t="s">
        <v>2646</v>
      </c>
      <c r="B93" s="3" t="s">
        <v>2960</v>
      </c>
      <c r="C93" t="s">
        <v>2647</v>
      </c>
      <c r="D93" t="s">
        <v>2648</v>
      </c>
      <c r="E93">
        <v>1328</v>
      </c>
      <c r="F93">
        <v>35</v>
      </c>
      <c r="G93">
        <v>77</v>
      </c>
      <c r="H93">
        <v>3.0000000000000001E-3</v>
      </c>
      <c r="I93">
        <v>37.700000000000003</v>
      </c>
      <c r="J93" s="6" t="str">
        <f>VLOOKUP(K93,gi2taxid!G:H,2,FALSE)</f>
        <v>Fungi</v>
      </c>
      <c r="K93" t="str">
        <f>VLOOKUP(D93,gi2taxid!A:E,4,FALSE)</f>
        <v>Penicillium chrysogenum Wisconsin 54-1255</v>
      </c>
    </row>
    <row r="94" spans="1:11" x14ac:dyDescent="0.25">
      <c r="A94" t="s">
        <v>2643</v>
      </c>
      <c r="B94" s="3" t="s">
        <v>2961</v>
      </c>
      <c r="C94" t="s">
        <v>2644</v>
      </c>
      <c r="D94" t="s">
        <v>2645</v>
      </c>
      <c r="E94">
        <v>1178</v>
      </c>
      <c r="F94">
        <v>42</v>
      </c>
      <c r="G94">
        <v>1200</v>
      </c>
      <c r="H94">
        <v>0</v>
      </c>
      <c r="I94">
        <v>950</v>
      </c>
      <c r="J94" s="6" t="str">
        <f>VLOOKUP(K94,gi2taxid!G:H,2,FALSE)</f>
        <v>Streptophyta</v>
      </c>
      <c r="K94" t="str">
        <f>VLOOKUP(D94,gi2taxid!A:E,4,FALSE)</f>
        <v>Selaginella moellendorffii</v>
      </c>
    </row>
    <row r="95" spans="1:11" x14ac:dyDescent="0.25">
      <c r="A95" t="s">
        <v>2642</v>
      </c>
      <c r="B95" s="3" t="e">
        <v>#N/A</v>
      </c>
      <c r="J95" s="6" t="e">
        <f>VLOOKUP(K95,gi2taxid!G:H,2,FALSE)</f>
        <v>#N/A</v>
      </c>
      <c r="K95" t="e">
        <f>VLOOKUP(D95,gi2taxid!A:E,4,FALSE)</f>
        <v>#N/A</v>
      </c>
    </row>
    <row r="96" spans="1:11" x14ac:dyDescent="0.25">
      <c r="A96" t="s">
        <v>2639</v>
      </c>
      <c r="B96" s="3" t="s">
        <v>2962</v>
      </c>
      <c r="C96" t="s">
        <v>2640</v>
      </c>
      <c r="D96" t="s">
        <v>2641</v>
      </c>
      <c r="E96">
        <v>254</v>
      </c>
      <c r="F96">
        <v>35</v>
      </c>
      <c r="G96">
        <v>83</v>
      </c>
      <c r="H96">
        <v>3.0000000000000001E-3</v>
      </c>
      <c r="I96">
        <v>37.4</v>
      </c>
      <c r="J96" s="6" t="str">
        <f>VLOOKUP(K96,gi2taxid!G:H,2,FALSE)</f>
        <v>Bacilli</v>
      </c>
      <c r="K96" t="str">
        <f>VLOOKUP(D96,gi2taxid!A:E,4,FALSE)</f>
        <v>Brevibacillus sp. BC25</v>
      </c>
    </row>
    <row r="97" spans="1:11" x14ac:dyDescent="0.25">
      <c r="A97" t="s">
        <v>2636</v>
      </c>
      <c r="B97" s="3" t="s">
        <v>2963</v>
      </c>
      <c r="C97" t="s">
        <v>2637</v>
      </c>
      <c r="D97" t="s">
        <v>2638</v>
      </c>
      <c r="E97">
        <v>475</v>
      </c>
      <c r="F97">
        <v>31</v>
      </c>
      <c r="G97">
        <v>187</v>
      </c>
      <c r="H97" s="1">
        <v>2E-14</v>
      </c>
      <c r="I97">
        <v>75.5</v>
      </c>
      <c r="J97" s="6" t="str">
        <f>VLOOKUP(K97,gi2taxid!G:H,2,FALSE)</f>
        <v>Asfarviridae</v>
      </c>
      <c r="K97" t="str">
        <f>VLOOKUP(D97,gi2taxid!A:E,4,FALSE)</f>
        <v>African swine fever virus</v>
      </c>
    </row>
    <row r="98" spans="1:11" x14ac:dyDescent="0.25">
      <c r="A98" t="s">
        <v>2633</v>
      </c>
      <c r="B98" s="3" t="s">
        <v>2964</v>
      </c>
      <c r="C98" t="s">
        <v>2634</v>
      </c>
      <c r="D98" t="s">
        <v>2635</v>
      </c>
      <c r="E98">
        <v>650</v>
      </c>
      <c r="F98">
        <v>26</v>
      </c>
      <c r="G98">
        <v>96</v>
      </c>
      <c r="H98">
        <v>4.8000000000000001E-2</v>
      </c>
      <c r="I98">
        <v>35.799999999999997</v>
      </c>
      <c r="J98" s="6" t="str">
        <f>VLOOKUP(K98,gi2taxid!G:H,2,FALSE)</f>
        <v>Gammaproteobacteria</v>
      </c>
      <c r="K98" t="str">
        <f>VLOOKUP(D98,gi2taxid!A:E,4,FALSE)</f>
        <v>Pseudoalteromonas tunicata D2</v>
      </c>
    </row>
    <row r="99" spans="1:11" x14ac:dyDescent="0.25">
      <c r="A99" t="s">
        <v>2632</v>
      </c>
      <c r="B99" s="3" t="s">
        <v>2965</v>
      </c>
      <c r="C99" t="s">
        <v>1096</v>
      </c>
      <c r="D99" t="s">
        <v>1097</v>
      </c>
      <c r="E99">
        <v>589</v>
      </c>
      <c r="F99">
        <v>28</v>
      </c>
      <c r="G99">
        <v>354</v>
      </c>
      <c r="H99" s="1">
        <v>1.0000000000000001E-32</v>
      </c>
      <c r="I99">
        <v>132</v>
      </c>
      <c r="J99" s="6" t="str">
        <f>VLOOKUP(K99,gi2taxid!G:H,2,FALSE)</f>
        <v>Mimiviridae</v>
      </c>
      <c r="K99" t="str">
        <f>VLOOKUP(D99,gi2taxid!A:E,4,FALSE)</f>
        <v>Megavirus chiliensis</v>
      </c>
    </row>
    <row r="100" spans="1:11" x14ac:dyDescent="0.25">
      <c r="A100" t="s">
        <v>2629</v>
      </c>
      <c r="B100" s="3" t="s">
        <v>2966</v>
      </c>
      <c r="C100" t="s">
        <v>2630</v>
      </c>
      <c r="D100" t="s">
        <v>2631</v>
      </c>
      <c r="E100">
        <v>2739</v>
      </c>
      <c r="F100">
        <v>31</v>
      </c>
      <c r="G100">
        <v>127</v>
      </c>
      <c r="H100" s="1">
        <v>1.0000000000000001E-5</v>
      </c>
      <c r="I100">
        <v>47.8</v>
      </c>
      <c r="J100" s="6" t="str">
        <f>VLOOKUP(K100,gi2taxid!G:H,2,FALSE)</f>
        <v>Ciliophora</v>
      </c>
      <c r="K100" t="str">
        <f>VLOOKUP(D100,gi2taxid!A:E,4,FALSE)</f>
        <v>Tetrahymena thermophila</v>
      </c>
    </row>
    <row r="101" spans="1:11" x14ac:dyDescent="0.25">
      <c r="A101" t="s">
        <v>2628</v>
      </c>
      <c r="B101" s="3" t="s">
        <v>2904</v>
      </c>
      <c r="C101" t="s">
        <v>1065</v>
      </c>
      <c r="D101" t="s">
        <v>1066</v>
      </c>
      <c r="E101">
        <v>483</v>
      </c>
      <c r="F101">
        <v>40</v>
      </c>
      <c r="G101">
        <v>212</v>
      </c>
      <c r="H101" s="1">
        <v>7.9999999999999998E-47</v>
      </c>
      <c r="I101">
        <v>166</v>
      </c>
      <c r="J101" s="6" t="str">
        <f>VLOOKUP(K101,gi2taxid!G:H,2,FALSE)</f>
        <v>Gammaproteobacteria</v>
      </c>
      <c r="K101" t="str">
        <f>VLOOKUP(D101,gi2taxid!A:E,4,FALSE)</f>
        <v>Hafnia alvei ATCC 51873</v>
      </c>
    </row>
    <row r="102" spans="1:11" x14ac:dyDescent="0.25">
      <c r="A102" t="s">
        <v>2625</v>
      </c>
      <c r="B102" s="3">
        <v>0</v>
      </c>
      <c r="C102" t="s">
        <v>2626</v>
      </c>
      <c r="D102" t="s">
        <v>2627</v>
      </c>
      <c r="E102">
        <v>504</v>
      </c>
      <c r="F102">
        <v>27</v>
      </c>
      <c r="G102">
        <v>171</v>
      </c>
      <c r="H102" s="1">
        <v>2.0000000000000002E-5</v>
      </c>
      <c r="I102">
        <v>46.2</v>
      </c>
      <c r="J102" s="6" t="str">
        <f>VLOOKUP(K102,gi2taxid!G:H,2,FALSE)</f>
        <v>Chroococcales</v>
      </c>
      <c r="K102" t="str">
        <f>VLOOKUP(D102,gi2taxid!A:E,4,FALSE)</f>
        <v>Cyanothece sp. PCC 7424</v>
      </c>
    </row>
    <row r="103" spans="1:11" x14ac:dyDescent="0.25">
      <c r="A103" t="s">
        <v>2622</v>
      </c>
      <c r="B103" s="3" t="s">
        <v>2967</v>
      </c>
      <c r="C103" t="s">
        <v>2623</v>
      </c>
      <c r="D103" t="s">
        <v>2624</v>
      </c>
      <c r="E103">
        <v>114</v>
      </c>
      <c r="F103">
        <v>24</v>
      </c>
      <c r="G103">
        <v>74</v>
      </c>
      <c r="H103">
        <v>2.9000000000000001E-2</v>
      </c>
      <c r="I103">
        <v>32.299999999999997</v>
      </c>
      <c r="J103" s="6" t="str">
        <f>VLOOKUP(K103,gi2taxid!G:H,2,FALSE)</f>
        <v>Clostridia</v>
      </c>
      <c r="K103" t="str">
        <f>VLOOKUP(D103,gi2taxid!A:E,4,FALSE)</f>
        <v>Finegoldia magna ATCC 29328</v>
      </c>
    </row>
    <row r="104" spans="1:11" x14ac:dyDescent="0.25">
      <c r="A104" t="s">
        <v>2620</v>
      </c>
      <c r="B104" s="3" t="s">
        <v>2968</v>
      </c>
      <c r="C104" t="s">
        <v>432</v>
      </c>
      <c r="D104" t="s">
        <v>2621</v>
      </c>
      <c r="E104">
        <v>185</v>
      </c>
      <c r="F104">
        <v>25</v>
      </c>
      <c r="G104">
        <v>129</v>
      </c>
      <c r="H104" s="1">
        <v>2E-12</v>
      </c>
      <c r="I104">
        <v>62.8</v>
      </c>
      <c r="J104" s="6" t="str">
        <f>VLOOKUP(K104,gi2taxid!G:H,2,FALSE)</f>
        <v>Mimiviridae</v>
      </c>
      <c r="K104" t="str">
        <f>VLOOKUP(D104,gi2taxid!A:E,4,FALSE)</f>
        <v>Acanthamoeba polyphaga mimivirus</v>
      </c>
    </row>
    <row r="105" spans="1:11" x14ac:dyDescent="0.25">
      <c r="A105" t="s">
        <v>2617</v>
      </c>
      <c r="B105" s="3" t="s">
        <v>2969</v>
      </c>
      <c r="C105" t="s">
        <v>2618</v>
      </c>
      <c r="D105" t="s">
        <v>2619</v>
      </c>
      <c r="E105">
        <v>1141</v>
      </c>
      <c r="F105">
        <v>46</v>
      </c>
      <c r="G105">
        <v>1083</v>
      </c>
      <c r="H105">
        <v>0</v>
      </c>
      <c r="I105">
        <v>906</v>
      </c>
      <c r="J105" s="6" t="str">
        <f>VLOOKUP(K105,gi2taxid!G:H,2,FALSE)</f>
        <v>Fungi</v>
      </c>
      <c r="K105" t="str">
        <f>VLOOKUP(D105,gi2taxid!A:E,4,FALSE)</f>
        <v>Encephalitozoon intestinalis ATCC 50506</v>
      </c>
    </row>
    <row r="106" spans="1:11" x14ac:dyDescent="0.25">
      <c r="A106" t="s">
        <v>2615</v>
      </c>
      <c r="B106" s="3">
        <v>0</v>
      </c>
      <c r="C106" t="s">
        <v>526</v>
      </c>
      <c r="D106" t="s">
        <v>2616</v>
      </c>
      <c r="E106">
        <v>2418</v>
      </c>
      <c r="F106">
        <v>30</v>
      </c>
      <c r="G106">
        <v>187</v>
      </c>
      <c r="H106" s="1">
        <v>3.9999999999999999E-12</v>
      </c>
      <c r="I106">
        <v>66.2</v>
      </c>
      <c r="J106" s="6" t="str">
        <f>VLOOKUP(K106,gi2taxid!G:H,2,FALSE)</f>
        <v>Chlorophyta</v>
      </c>
      <c r="K106" t="str">
        <f>VLOOKUP(D106,gi2taxid!A:E,4,FALSE)</f>
        <v>Micromonas pusilla CCMP1545</v>
      </c>
    </row>
    <row r="107" spans="1:11" x14ac:dyDescent="0.25">
      <c r="A107" t="s">
        <v>2613</v>
      </c>
      <c r="B107" s="3" t="s">
        <v>2970</v>
      </c>
      <c r="C107" t="s">
        <v>2604</v>
      </c>
      <c r="D107" t="s">
        <v>2614</v>
      </c>
      <c r="E107">
        <v>2704</v>
      </c>
      <c r="F107">
        <v>34</v>
      </c>
      <c r="G107">
        <v>96</v>
      </c>
      <c r="H107" s="1">
        <v>2.9999999999999997E-8</v>
      </c>
      <c r="I107">
        <v>52</v>
      </c>
      <c r="J107" s="6" t="str">
        <f>VLOOKUP(K107,gi2taxid!G:H,2,FALSE)</f>
        <v>Chlorophyta</v>
      </c>
      <c r="K107" t="str">
        <f>VLOOKUP(D107,gi2taxid!A:E,4,FALSE)</f>
        <v>Ostreococcus tauri</v>
      </c>
    </row>
    <row r="108" spans="1:11" x14ac:dyDescent="0.25">
      <c r="A108" t="s">
        <v>2610</v>
      </c>
      <c r="B108" s="3" t="s">
        <v>2971</v>
      </c>
      <c r="C108" t="s">
        <v>2611</v>
      </c>
      <c r="D108" t="s">
        <v>2612</v>
      </c>
      <c r="E108">
        <v>285</v>
      </c>
      <c r="F108">
        <v>41</v>
      </c>
      <c r="G108">
        <v>46</v>
      </c>
      <c r="H108">
        <v>2.8000000000000001E-2</v>
      </c>
      <c r="I108">
        <v>32.299999999999997</v>
      </c>
      <c r="J108" s="6" t="str">
        <f>VLOOKUP(K108,gi2taxid!G:H,2,FALSE)</f>
        <v>Streptophyta</v>
      </c>
      <c r="K108" t="str">
        <f>VLOOKUP(D108,gi2taxid!A:E,4,FALSE)</f>
        <v>Brachypodium distachyon</v>
      </c>
    </row>
    <row r="109" spans="1:11" x14ac:dyDescent="0.25">
      <c r="A109" t="s">
        <v>2609</v>
      </c>
      <c r="B109" s="3" t="s">
        <v>2972</v>
      </c>
      <c r="C109" t="s">
        <v>2604</v>
      </c>
      <c r="D109" t="s">
        <v>2605</v>
      </c>
      <c r="E109">
        <v>1931</v>
      </c>
      <c r="F109">
        <v>40</v>
      </c>
      <c r="G109">
        <v>857</v>
      </c>
      <c r="H109">
        <v>0</v>
      </c>
      <c r="I109">
        <v>603</v>
      </c>
      <c r="J109" s="6" t="str">
        <f>VLOOKUP(K109,gi2taxid!G:H,2,FALSE)</f>
        <v>Chlorophyta</v>
      </c>
      <c r="K109" t="str">
        <f>VLOOKUP(D109,gi2taxid!A:E,4,FALSE)</f>
        <v>Ostreococcus tauri</v>
      </c>
    </row>
    <row r="110" spans="1:11" x14ac:dyDescent="0.25">
      <c r="A110" t="s">
        <v>2606</v>
      </c>
      <c r="B110" s="3">
        <v>0</v>
      </c>
      <c r="C110" t="s">
        <v>2607</v>
      </c>
      <c r="D110" t="s">
        <v>2608</v>
      </c>
      <c r="E110">
        <v>376</v>
      </c>
      <c r="F110">
        <v>66</v>
      </c>
      <c r="G110">
        <v>41</v>
      </c>
      <c r="H110" s="1">
        <v>6E-11</v>
      </c>
      <c r="I110">
        <v>56.6</v>
      </c>
      <c r="J110" s="6" t="str">
        <f>VLOOKUP(K110,gi2taxid!G:H,2,FALSE)</f>
        <v>Spirochaetia</v>
      </c>
      <c r="K110" t="str">
        <f>VLOOKUP(D110,gi2taxid!A:E,4,FALSE)</f>
        <v>Spirochaeta africana DSM 8902</v>
      </c>
    </row>
    <row r="111" spans="1:11" x14ac:dyDescent="0.25">
      <c r="A111" t="s">
        <v>2603</v>
      </c>
      <c r="B111" s="3" t="s">
        <v>2972</v>
      </c>
      <c r="C111" t="s">
        <v>2604</v>
      </c>
      <c r="D111" t="s">
        <v>2605</v>
      </c>
      <c r="E111">
        <v>1931</v>
      </c>
      <c r="F111">
        <v>34</v>
      </c>
      <c r="G111">
        <v>1201</v>
      </c>
      <c r="H111">
        <v>0</v>
      </c>
      <c r="I111">
        <v>616</v>
      </c>
      <c r="J111" s="6" t="str">
        <f>VLOOKUP(K111,gi2taxid!G:H,2,FALSE)</f>
        <v>Chlorophyta</v>
      </c>
      <c r="K111" t="str">
        <f>VLOOKUP(D111,gi2taxid!A:E,4,FALSE)</f>
        <v>Ostreococcus tauri</v>
      </c>
    </row>
    <row r="112" spans="1:11" x14ac:dyDescent="0.25">
      <c r="A112" t="s">
        <v>2600</v>
      </c>
      <c r="B112" s="3" t="s">
        <v>2973</v>
      </c>
      <c r="C112" t="s">
        <v>2601</v>
      </c>
      <c r="D112" t="s">
        <v>2602</v>
      </c>
      <c r="E112">
        <v>620</v>
      </c>
      <c r="F112">
        <v>28</v>
      </c>
      <c r="G112">
        <v>80</v>
      </c>
      <c r="H112">
        <v>2.3E-2</v>
      </c>
      <c r="I112">
        <v>34.700000000000003</v>
      </c>
      <c r="J112" s="6" t="str">
        <f>VLOOKUP(K112,gi2taxid!G:H,2,FALSE)</f>
        <v>Metazoa</v>
      </c>
      <c r="K112" t="str">
        <f>VLOOKUP(D112,gi2taxid!A:E,4,FALSE)</f>
        <v>Caenorhabditis remanei</v>
      </c>
    </row>
    <row r="113" spans="1:11" x14ac:dyDescent="0.25">
      <c r="A113" t="s">
        <v>2597</v>
      </c>
      <c r="B113" s="3" t="s">
        <v>2974</v>
      </c>
      <c r="C113" t="s">
        <v>2598</v>
      </c>
      <c r="D113" t="s">
        <v>2599</v>
      </c>
      <c r="E113">
        <v>161</v>
      </c>
      <c r="F113">
        <v>29</v>
      </c>
      <c r="G113">
        <v>70</v>
      </c>
      <c r="H113" s="1">
        <v>6.9999999999999999E-4</v>
      </c>
      <c r="I113">
        <v>37</v>
      </c>
      <c r="J113" s="6" t="str">
        <f>VLOOKUP(K113,gi2taxid!G:H,2,FALSE)</f>
        <v>Betaproteobacteria</v>
      </c>
      <c r="K113" t="str">
        <f>VLOOKUP(D113,gi2taxid!A:E,4,FALSE)</f>
        <v>Burkholderia oklahomensis EO147</v>
      </c>
    </row>
    <row r="114" spans="1:11" x14ac:dyDescent="0.25">
      <c r="A114" t="s">
        <v>2594</v>
      </c>
      <c r="B114" s="3" t="s">
        <v>2975</v>
      </c>
      <c r="C114" t="s">
        <v>2595</v>
      </c>
      <c r="D114" t="s">
        <v>2596</v>
      </c>
      <c r="E114">
        <v>943</v>
      </c>
      <c r="F114">
        <v>32</v>
      </c>
      <c r="G114">
        <v>53</v>
      </c>
      <c r="H114">
        <v>1.2E-2</v>
      </c>
      <c r="I114">
        <v>34.299999999999997</v>
      </c>
      <c r="J114" s="6" t="str">
        <f>VLOOKUP(K114,gi2taxid!G:H,2,FALSE)</f>
        <v>Kinetoplastida</v>
      </c>
      <c r="K114" t="str">
        <f>VLOOKUP(D114,gi2taxid!A:E,4,FALSE)</f>
        <v>Trypanosoma brucei brucei strain 927/4 GUTat10.1</v>
      </c>
    </row>
    <row r="115" spans="1:11" x14ac:dyDescent="0.25">
      <c r="A115" t="s">
        <v>2593</v>
      </c>
      <c r="B115" s="3" t="e">
        <v>#N/A</v>
      </c>
      <c r="J115" s="6" t="e">
        <f>VLOOKUP(K115,gi2taxid!G:H,2,FALSE)</f>
        <v>#N/A</v>
      </c>
      <c r="K115" t="e">
        <f>VLOOKUP(D115,gi2taxid!A:E,4,FALSE)</f>
        <v>#N/A</v>
      </c>
    </row>
    <row r="116" spans="1:11" x14ac:dyDescent="0.25">
      <c r="A116" t="s">
        <v>2590</v>
      </c>
      <c r="B116" s="3" t="s">
        <v>2976</v>
      </c>
      <c r="C116" t="s">
        <v>2591</v>
      </c>
      <c r="D116" t="s">
        <v>2592</v>
      </c>
      <c r="E116">
        <v>584</v>
      </c>
      <c r="F116">
        <v>24</v>
      </c>
      <c r="G116">
        <v>84</v>
      </c>
      <c r="H116">
        <v>3.0000000000000001E-3</v>
      </c>
      <c r="I116">
        <v>38.9</v>
      </c>
      <c r="J116" s="6" t="str">
        <f>VLOOKUP(K116,gi2taxid!G:H,2,FALSE)</f>
        <v>Gammaproteobacteria</v>
      </c>
      <c r="K116" t="str">
        <f>VLOOKUP(D116,gi2taxid!A:E,4,FALSE)</f>
        <v>Vibrio cholerae RC385</v>
      </c>
    </row>
    <row r="117" spans="1:11" x14ac:dyDescent="0.25">
      <c r="A117" t="s">
        <v>2587</v>
      </c>
      <c r="B117" s="3" t="s">
        <v>2977</v>
      </c>
      <c r="C117" t="s">
        <v>2588</v>
      </c>
      <c r="D117" t="s">
        <v>2589</v>
      </c>
      <c r="E117">
        <v>316</v>
      </c>
      <c r="F117">
        <v>34</v>
      </c>
      <c r="G117">
        <v>134</v>
      </c>
      <c r="H117" s="1">
        <v>4.0000000000000001E-8</v>
      </c>
      <c r="I117">
        <v>54.3</v>
      </c>
      <c r="J117" s="6" t="str">
        <f>VLOOKUP(K117,gi2taxid!G:H,2,FALSE)</f>
        <v>Bacteroidetes</v>
      </c>
      <c r="K117" t="str">
        <f>VLOOKUP(D117,gi2taxid!A:E,4,FALSE)</f>
        <v>Cytophaga hutchinsonii ATCC 33406</v>
      </c>
    </row>
    <row r="118" spans="1:11" x14ac:dyDescent="0.25">
      <c r="A118" t="s">
        <v>2586</v>
      </c>
      <c r="B118" s="3" t="s">
        <v>2978</v>
      </c>
      <c r="C118" t="s">
        <v>1036</v>
      </c>
      <c r="D118" t="s">
        <v>1037</v>
      </c>
      <c r="E118">
        <v>86</v>
      </c>
      <c r="F118">
        <v>68</v>
      </c>
      <c r="G118">
        <v>37</v>
      </c>
      <c r="H118" s="1">
        <v>3.0000000000000001E-12</v>
      </c>
      <c r="I118">
        <v>58.5</v>
      </c>
      <c r="J118" s="6" t="str">
        <f>VLOOKUP(K118,gi2taxid!G:H,2,FALSE)</f>
        <v>Phycodnaviridae</v>
      </c>
      <c r="K118" t="str">
        <f>VLOOKUP(D118,gi2taxid!A:E,4,FALSE)</f>
        <v>Bathycoccus sp. RCC1105 virus BpV1</v>
      </c>
    </row>
    <row r="119" spans="1:11" x14ac:dyDescent="0.25">
      <c r="A119" t="s">
        <v>2583</v>
      </c>
      <c r="B119" s="3" t="s">
        <v>2979</v>
      </c>
      <c r="C119" t="s">
        <v>2584</v>
      </c>
      <c r="D119" t="s">
        <v>2585</v>
      </c>
      <c r="E119">
        <v>722</v>
      </c>
      <c r="F119">
        <v>37</v>
      </c>
      <c r="G119">
        <v>46</v>
      </c>
      <c r="H119">
        <v>3.0000000000000001E-3</v>
      </c>
      <c r="I119">
        <v>35.4</v>
      </c>
      <c r="J119" s="6" t="str">
        <f>VLOOKUP(K119,gi2taxid!G:H,2,FALSE)</f>
        <v>Fungi</v>
      </c>
      <c r="K119" t="str">
        <f>VLOOKUP(D119,gi2taxid!A:E,4,FALSE)</f>
        <v>Cryptococcus neoformans var. neoformans JEC21</v>
      </c>
    </row>
    <row r="120" spans="1:11" x14ac:dyDescent="0.25">
      <c r="A120" t="s">
        <v>2580</v>
      </c>
      <c r="B120" s="3" t="s">
        <v>2980</v>
      </c>
      <c r="C120" t="s">
        <v>2581</v>
      </c>
      <c r="D120" t="s">
        <v>2582</v>
      </c>
      <c r="E120">
        <v>331</v>
      </c>
      <c r="F120">
        <v>23</v>
      </c>
      <c r="G120">
        <v>134</v>
      </c>
      <c r="H120" s="1">
        <v>6.9999999999999999E-6</v>
      </c>
      <c r="I120">
        <v>46.2</v>
      </c>
      <c r="J120" s="6" t="str">
        <f>VLOOKUP(K120,gi2taxid!G:H,2,FALSE)</f>
        <v>Bacilli</v>
      </c>
      <c r="K120" t="str">
        <f>VLOOKUP(D120,gi2taxid!A:E,4,FALSE)</f>
        <v>Lactobacillus coryniformis subsp. torquens KCTC 3535</v>
      </c>
    </row>
    <row r="121" spans="1:11" x14ac:dyDescent="0.25">
      <c r="A121" t="s">
        <v>2577</v>
      </c>
      <c r="B121" s="3" t="s">
        <v>2981</v>
      </c>
      <c r="C121" t="s">
        <v>2578</v>
      </c>
      <c r="D121" t="s">
        <v>2579</v>
      </c>
      <c r="E121">
        <v>97</v>
      </c>
      <c r="F121">
        <v>34</v>
      </c>
      <c r="G121">
        <v>53</v>
      </c>
      <c r="H121">
        <v>1.4999999999999999E-2</v>
      </c>
      <c r="I121">
        <v>30.8</v>
      </c>
      <c r="J121" s="6" t="str">
        <f>VLOOKUP(K121,gi2taxid!G:H,2,FALSE)</f>
        <v>Metazoa</v>
      </c>
      <c r="K121" t="str">
        <f>VLOOKUP(D121,gi2taxid!A:E,4,FALSE)</f>
        <v>Hydra magnipapillata</v>
      </c>
    </row>
    <row r="122" spans="1:11" x14ac:dyDescent="0.25">
      <c r="A122" t="s">
        <v>2574</v>
      </c>
      <c r="B122" s="3" t="s">
        <v>2982</v>
      </c>
      <c r="C122" t="s">
        <v>2575</v>
      </c>
      <c r="D122" t="s">
        <v>2576</v>
      </c>
      <c r="E122">
        <v>121</v>
      </c>
      <c r="F122">
        <v>27</v>
      </c>
      <c r="G122">
        <v>93</v>
      </c>
      <c r="H122">
        <v>1.7000000000000001E-2</v>
      </c>
      <c r="I122">
        <v>34.299999999999997</v>
      </c>
      <c r="J122" s="6" t="str">
        <f>VLOOKUP(K122,gi2taxid!G:H,2,FALSE)</f>
        <v>Clostridia</v>
      </c>
      <c r="K122" t="str">
        <f>VLOOKUP(D122,gi2taxid!A:E,4,FALSE)</f>
        <v>Anaerococcus hydrogenalis DSM 7454</v>
      </c>
    </row>
    <row r="123" spans="1:11" x14ac:dyDescent="0.25">
      <c r="A123" t="s">
        <v>2571</v>
      </c>
      <c r="B123" s="3" t="s">
        <v>2983</v>
      </c>
      <c r="C123" t="s">
        <v>2572</v>
      </c>
      <c r="D123" t="s">
        <v>2573</v>
      </c>
      <c r="E123">
        <v>776</v>
      </c>
      <c r="F123">
        <v>35</v>
      </c>
      <c r="G123">
        <v>722</v>
      </c>
      <c r="H123" s="1">
        <v>2E-107</v>
      </c>
      <c r="I123">
        <v>347</v>
      </c>
      <c r="J123" s="6" t="str">
        <f>VLOOKUP(K123,gi2taxid!G:H,2,FALSE)</f>
        <v>Bacteroidetes</v>
      </c>
      <c r="K123" t="str">
        <f>VLOOKUP(D123,gi2taxid!A:E,4,FALSE)</f>
        <v>Prevotella bergensis DSM 17361</v>
      </c>
    </row>
    <row r="124" spans="1:11" x14ac:dyDescent="0.25">
      <c r="A124" t="s">
        <v>2568</v>
      </c>
      <c r="B124" s="3" t="s">
        <v>2984</v>
      </c>
      <c r="C124" t="s">
        <v>2569</v>
      </c>
      <c r="D124" t="s">
        <v>2570</v>
      </c>
      <c r="E124">
        <v>452</v>
      </c>
      <c r="F124">
        <v>33</v>
      </c>
      <c r="G124">
        <v>58</v>
      </c>
      <c r="H124">
        <v>1.2999999999999999E-2</v>
      </c>
      <c r="I124">
        <v>35.799999999999997</v>
      </c>
      <c r="J124" s="6" t="str">
        <f>VLOOKUP(K124,gi2taxid!G:H,2,FALSE)</f>
        <v>Bacilli</v>
      </c>
      <c r="K124" t="str">
        <f>VLOOKUP(D124,gi2taxid!A:E,4,FALSE)</f>
        <v>Bacillus thuringiensis serovar huazhongensis BGSC 4BD1</v>
      </c>
    </row>
    <row r="125" spans="1:11" x14ac:dyDescent="0.25">
      <c r="A125" t="s">
        <v>2565</v>
      </c>
      <c r="B125" s="3" t="s">
        <v>2985</v>
      </c>
      <c r="C125" t="s">
        <v>2566</v>
      </c>
      <c r="D125" t="s">
        <v>2567</v>
      </c>
      <c r="E125">
        <v>838</v>
      </c>
      <c r="F125">
        <v>31</v>
      </c>
      <c r="G125">
        <v>75</v>
      </c>
      <c r="H125">
        <v>6.0000000000000001E-3</v>
      </c>
      <c r="I125">
        <v>36.200000000000003</v>
      </c>
      <c r="J125" s="6" t="str">
        <f>VLOOKUP(K125,gi2taxid!G:H,2,FALSE)</f>
        <v>Bacilli</v>
      </c>
      <c r="K125" t="str">
        <f>VLOOKUP(D125,gi2taxid!A:E,4,FALSE)</f>
        <v>Bacillus halodurans C-125</v>
      </c>
    </row>
    <row r="126" spans="1:11" x14ac:dyDescent="0.25">
      <c r="A126" t="s">
        <v>2562</v>
      </c>
      <c r="B126" s="3" t="s">
        <v>2986</v>
      </c>
      <c r="C126" t="s">
        <v>2563</v>
      </c>
      <c r="D126" t="s">
        <v>2564</v>
      </c>
      <c r="E126">
        <v>86</v>
      </c>
      <c r="F126">
        <v>37</v>
      </c>
      <c r="G126">
        <v>41</v>
      </c>
      <c r="H126">
        <v>2E-3</v>
      </c>
      <c r="I126">
        <v>37.4</v>
      </c>
      <c r="J126" s="6" t="str">
        <f>VLOOKUP(K126,gi2taxid!G:H,2,FALSE)</f>
        <v>Betaproteobacteria</v>
      </c>
      <c r="K126" t="str">
        <f>VLOOKUP(D126,gi2taxid!A:E,4,FALSE)</f>
        <v>Neisseria meningitidis FAM18</v>
      </c>
    </row>
    <row r="127" spans="1:11" x14ac:dyDescent="0.25">
      <c r="A127" t="s">
        <v>2559</v>
      </c>
      <c r="B127" s="3" t="s">
        <v>2987</v>
      </c>
      <c r="C127" t="s">
        <v>2560</v>
      </c>
      <c r="D127" t="s">
        <v>2561</v>
      </c>
      <c r="E127">
        <v>204</v>
      </c>
      <c r="F127">
        <v>39</v>
      </c>
      <c r="G127">
        <v>57</v>
      </c>
      <c r="H127" s="1">
        <v>1.9999999999999999E-7</v>
      </c>
      <c r="I127">
        <v>50.1</v>
      </c>
      <c r="J127" s="6" t="str">
        <f>VLOOKUP(K127,gi2taxid!G:H,2,FALSE)</f>
        <v>Gammaproteobacteria</v>
      </c>
      <c r="K127" t="str">
        <f>VLOOKUP(D127,gi2taxid!A:E,4,FALSE)</f>
        <v>Alishewanella aestuarii B11</v>
      </c>
    </row>
    <row r="128" spans="1:11" x14ac:dyDescent="0.25">
      <c r="A128" t="s">
        <v>2558</v>
      </c>
      <c r="B128" s="3" t="s">
        <v>2988</v>
      </c>
      <c r="C128" t="s">
        <v>470</v>
      </c>
      <c r="D128" t="s">
        <v>471</v>
      </c>
      <c r="E128">
        <v>230</v>
      </c>
      <c r="F128">
        <v>29</v>
      </c>
      <c r="G128">
        <v>207</v>
      </c>
      <c r="H128" s="1">
        <v>2.9999999999999999E-16</v>
      </c>
      <c r="I128">
        <v>76.3</v>
      </c>
      <c r="J128" s="6" t="str">
        <f>VLOOKUP(K128,gi2taxid!G:H,2,FALSE)</f>
        <v>Phycodnaviridae</v>
      </c>
      <c r="K128" t="str">
        <f>VLOOKUP(D128,gi2taxid!A:E,4,FALSE)</f>
        <v>Ostreococcus virus OsV5</v>
      </c>
    </row>
    <row r="129" spans="1:11" x14ac:dyDescent="0.25">
      <c r="A129" t="s">
        <v>2556</v>
      </c>
      <c r="B129" s="3" t="s">
        <v>2989</v>
      </c>
      <c r="C129" t="s">
        <v>432</v>
      </c>
      <c r="D129" t="s">
        <v>2557</v>
      </c>
      <c r="E129">
        <v>406</v>
      </c>
      <c r="F129">
        <v>30</v>
      </c>
      <c r="G129">
        <v>149</v>
      </c>
      <c r="H129" s="1">
        <v>3.9999999999999998E-6</v>
      </c>
      <c r="I129">
        <v>48.5</v>
      </c>
      <c r="J129" s="6" t="str">
        <f>VLOOKUP(K129,gi2taxid!G:H,2,FALSE)</f>
        <v>Mimiviridae</v>
      </c>
      <c r="K129" t="str">
        <f>VLOOKUP(D129,gi2taxid!A:E,4,FALSE)</f>
        <v>Acanthamoeba polyphaga mimivirus</v>
      </c>
    </row>
    <row r="130" spans="1:11" x14ac:dyDescent="0.25">
      <c r="A130" t="s">
        <v>2555</v>
      </c>
      <c r="B130" s="3" t="s">
        <v>2990</v>
      </c>
      <c r="C130" t="s">
        <v>465</v>
      </c>
      <c r="D130" t="s">
        <v>466</v>
      </c>
      <c r="E130">
        <v>135</v>
      </c>
      <c r="F130">
        <v>36</v>
      </c>
      <c r="G130">
        <v>127</v>
      </c>
      <c r="H130" s="1">
        <v>8.0000000000000006E-17</v>
      </c>
      <c r="I130">
        <v>75.099999999999994</v>
      </c>
      <c r="J130" s="6" t="str">
        <f>VLOOKUP(K130,gi2taxid!G:H,2,FALSE)</f>
        <v>Phycodnaviridae</v>
      </c>
      <c r="K130" t="str">
        <f>VLOOKUP(D130,gi2taxid!A:E,4,FALSE)</f>
        <v>Micromonas sp. RCC1109 virus MpV1</v>
      </c>
    </row>
    <row r="131" spans="1:11" x14ac:dyDescent="0.25">
      <c r="A131" t="s">
        <v>2552</v>
      </c>
      <c r="B131" s="3" t="s">
        <v>2991</v>
      </c>
      <c r="C131" t="s">
        <v>2553</v>
      </c>
      <c r="D131" t="s">
        <v>2554</v>
      </c>
      <c r="E131">
        <v>292</v>
      </c>
      <c r="F131">
        <v>33</v>
      </c>
      <c r="G131">
        <v>76</v>
      </c>
      <c r="H131" s="1">
        <v>2.0000000000000002E-5</v>
      </c>
      <c r="I131">
        <v>46.2</v>
      </c>
      <c r="J131" s="6" t="str">
        <f>VLOOKUP(K131,gi2taxid!G:H,2,FALSE)</f>
        <v>delta-epsilon_subdivisions</v>
      </c>
      <c r="K131" t="str">
        <f>VLOOKUP(D131,gi2taxid!A:E,4,FALSE)</f>
        <v>Helicobacter pylori SNT49</v>
      </c>
    </row>
    <row r="132" spans="1:11" x14ac:dyDescent="0.25">
      <c r="A132" t="s">
        <v>2549</v>
      </c>
      <c r="B132" s="3" t="s">
        <v>2992</v>
      </c>
      <c r="C132" t="s">
        <v>2550</v>
      </c>
      <c r="D132" t="s">
        <v>2551</v>
      </c>
      <c r="E132">
        <v>331</v>
      </c>
      <c r="F132">
        <v>22</v>
      </c>
      <c r="G132">
        <v>184</v>
      </c>
      <c r="H132" s="1">
        <v>4.0000000000000002E-4</v>
      </c>
      <c r="I132">
        <v>42.4</v>
      </c>
      <c r="J132" s="6" t="str">
        <f>VLOOKUP(K132,gi2taxid!G:H,2,FALSE)</f>
        <v>Betaproteobacteria</v>
      </c>
      <c r="K132" t="str">
        <f>VLOOKUP(D132,gi2taxid!A:E,4,FALSE)</f>
        <v>Oxalobacteraceae bacterium IMCC9480</v>
      </c>
    </row>
    <row r="133" spans="1:11" x14ac:dyDescent="0.25">
      <c r="A133" t="s">
        <v>2546</v>
      </c>
      <c r="B133" s="3" t="s">
        <v>2993</v>
      </c>
      <c r="C133" t="s">
        <v>2547</v>
      </c>
      <c r="D133" t="s">
        <v>2548</v>
      </c>
      <c r="E133">
        <v>837</v>
      </c>
      <c r="F133">
        <v>32</v>
      </c>
      <c r="G133">
        <v>121</v>
      </c>
      <c r="H133" s="1">
        <v>9.0000000000000006E-5</v>
      </c>
      <c r="I133">
        <v>44.3</v>
      </c>
      <c r="J133" s="6" t="str">
        <f>VLOOKUP(K133,gi2taxid!G:H,2,FALSE)</f>
        <v>Bacteroidetes</v>
      </c>
      <c r="K133" t="str">
        <f>VLOOKUP(D133,gi2taxid!A:E,4,FALSE)</f>
        <v>unidentified eubacterium SCB49</v>
      </c>
    </row>
    <row r="134" spans="1:11" x14ac:dyDescent="0.25">
      <c r="A134" t="s">
        <v>2545</v>
      </c>
      <c r="B134" s="3" t="s">
        <v>2994</v>
      </c>
      <c r="C134" t="s">
        <v>446</v>
      </c>
      <c r="D134" t="s">
        <v>447</v>
      </c>
      <c r="E134">
        <v>540</v>
      </c>
      <c r="F134">
        <v>29</v>
      </c>
      <c r="G134">
        <v>191</v>
      </c>
      <c r="H134" s="1">
        <v>7.0000000000000007E-21</v>
      </c>
      <c r="I134">
        <v>96.7</v>
      </c>
      <c r="J134" s="6" t="str">
        <f>VLOOKUP(K134,gi2taxid!G:H,2,FALSE)</f>
        <v>Bacilli</v>
      </c>
      <c r="K134" t="str">
        <f>VLOOKUP(D134,gi2taxid!A:E,4,FALSE)</f>
        <v>Staphylococcus simiae CCM 7213</v>
      </c>
    </row>
    <row r="135" spans="1:11" x14ac:dyDescent="0.25">
      <c r="A135" t="s">
        <v>2542</v>
      </c>
      <c r="B135" s="3" t="s">
        <v>2995</v>
      </c>
      <c r="C135" t="s">
        <v>2543</v>
      </c>
      <c r="D135" t="s">
        <v>2544</v>
      </c>
      <c r="E135">
        <v>927</v>
      </c>
      <c r="F135">
        <v>27</v>
      </c>
      <c r="G135">
        <v>126</v>
      </c>
      <c r="H135">
        <v>7.0000000000000001E-3</v>
      </c>
      <c r="I135">
        <v>37</v>
      </c>
      <c r="J135" s="6" t="str">
        <f>VLOOKUP(K135,gi2taxid!G:H,2,FALSE)</f>
        <v>Metazoa</v>
      </c>
      <c r="K135" t="str">
        <f>VLOOKUP(D135,gi2taxid!A:E,4,FALSE)</f>
        <v>Drosophila simulans</v>
      </c>
    </row>
    <row r="136" spans="1:11" x14ac:dyDescent="0.25">
      <c r="A136" t="s">
        <v>2540</v>
      </c>
      <c r="B136" s="3">
        <v>0</v>
      </c>
      <c r="C136" t="s">
        <v>413</v>
      </c>
      <c r="D136" t="s">
        <v>2541</v>
      </c>
      <c r="E136">
        <v>1054</v>
      </c>
      <c r="F136">
        <v>32</v>
      </c>
      <c r="G136">
        <v>79</v>
      </c>
      <c r="H136">
        <v>2.5999999999999999E-2</v>
      </c>
      <c r="I136">
        <v>32.299999999999997</v>
      </c>
      <c r="J136" s="6" t="str">
        <f>VLOOKUP(K136,gi2taxid!G:H,2,FALSE)</f>
        <v>Trichomonadida</v>
      </c>
      <c r="K136" t="str">
        <f>VLOOKUP(D136,gi2taxid!A:E,4,FALSE)</f>
        <v>Trichomonas vaginalis G3</v>
      </c>
    </row>
    <row r="137" spans="1:11" x14ac:dyDescent="0.25">
      <c r="A137" t="s">
        <v>2537</v>
      </c>
      <c r="B137" s="3" t="s">
        <v>2996</v>
      </c>
      <c r="C137" t="s">
        <v>2538</v>
      </c>
      <c r="D137" t="s">
        <v>2539</v>
      </c>
      <c r="E137">
        <v>233</v>
      </c>
      <c r="F137">
        <v>30</v>
      </c>
      <c r="G137">
        <v>161</v>
      </c>
      <c r="H137" s="1">
        <v>5.0000000000000002E-14</v>
      </c>
      <c r="I137">
        <v>67.8</v>
      </c>
      <c r="J137" s="6" t="str">
        <f>VLOOKUP(K137,gi2taxid!G:H,2,FALSE)</f>
        <v>Phycodnaviridae</v>
      </c>
      <c r="K137" t="str">
        <f>VLOOKUP(D137,gi2taxid!A:E,4,FALSE)</f>
        <v>Bathycoccus sp. RCC1105 virus BpV1</v>
      </c>
    </row>
    <row r="138" spans="1:11" x14ac:dyDescent="0.25">
      <c r="A138" t="s">
        <v>2536</v>
      </c>
      <c r="B138" s="3">
        <v>0</v>
      </c>
      <c r="C138" t="s">
        <v>420</v>
      </c>
      <c r="D138" t="s">
        <v>421</v>
      </c>
      <c r="E138">
        <v>369</v>
      </c>
      <c r="F138">
        <v>41</v>
      </c>
      <c r="G138">
        <v>211</v>
      </c>
      <c r="H138" s="1">
        <v>4.9999999999999997E-50</v>
      </c>
      <c r="I138">
        <v>174</v>
      </c>
      <c r="J138" s="6" t="str">
        <f>VLOOKUP(K138,gi2taxid!G:H,2,FALSE)</f>
        <v>Phycodnaviridae</v>
      </c>
      <c r="K138" t="str">
        <f>VLOOKUP(D138,gi2taxid!A:E,4,FALSE)</f>
        <v>Micromonas sp. RCC1109 virus MpV1</v>
      </c>
    </row>
    <row r="139" spans="1:11" x14ac:dyDescent="0.25">
      <c r="A139" t="s">
        <v>2533</v>
      </c>
      <c r="B139" s="3" t="s">
        <v>2997</v>
      </c>
      <c r="C139" t="s">
        <v>2534</v>
      </c>
      <c r="D139" t="s">
        <v>2535</v>
      </c>
      <c r="E139">
        <v>279</v>
      </c>
      <c r="F139">
        <v>21</v>
      </c>
      <c r="G139">
        <v>77</v>
      </c>
      <c r="H139">
        <v>1E-3</v>
      </c>
      <c r="I139">
        <v>36.6</v>
      </c>
      <c r="J139" s="6" t="str">
        <f>VLOOKUP(K139,gi2taxid!G:H,2,FALSE)</f>
        <v>Verrucomicrobia</v>
      </c>
      <c r="K139" t="str">
        <f>VLOOKUP(D139,gi2taxid!A:E,4,FALSE)</f>
        <v>Methylacidiphilum infernorum V4</v>
      </c>
    </row>
    <row r="140" spans="1:11" x14ac:dyDescent="0.25">
      <c r="A140" t="s">
        <v>2530</v>
      </c>
      <c r="B140" s="3" t="s">
        <v>2998</v>
      </c>
      <c r="C140" t="s">
        <v>2531</v>
      </c>
      <c r="D140" t="s">
        <v>2532</v>
      </c>
      <c r="E140">
        <v>722</v>
      </c>
      <c r="F140">
        <v>39</v>
      </c>
      <c r="G140">
        <v>46</v>
      </c>
      <c r="H140">
        <v>8.0000000000000002E-3</v>
      </c>
      <c r="I140">
        <v>34.700000000000003</v>
      </c>
      <c r="J140" s="6" t="str">
        <f>VLOOKUP(K140,gi2taxid!G:H,2,FALSE)</f>
        <v>Gammaproteobacteria</v>
      </c>
      <c r="K140" t="str">
        <f>VLOOKUP(D140,gi2taxid!A:E,4,FALSE)</f>
        <v>Pseudomonas extremaustralis 14-3 substr. 14-3b</v>
      </c>
    </row>
    <row r="141" spans="1:11" x14ac:dyDescent="0.25">
      <c r="A141" t="s">
        <v>2527</v>
      </c>
      <c r="B141" s="3" t="s">
        <v>2999</v>
      </c>
      <c r="C141" t="s">
        <v>2528</v>
      </c>
      <c r="D141" t="s">
        <v>2529</v>
      </c>
      <c r="E141">
        <v>751</v>
      </c>
      <c r="F141">
        <v>29</v>
      </c>
      <c r="G141">
        <v>62</v>
      </c>
      <c r="H141">
        <v>5.0000000000000001E-3</v>
      </c>
      <c r="I141">
        <v>34.700000000000003</v>
      </c>
      <c r="J141" s="6" t="str">
        <f>VLOOKUP(K141,gi2taxid!G:H,2,FALSE)</f>
        <v>Apicomplexa</v>
      </c>
      <c r="K141" t="str">
        <f>VLOOKUP(D141,gi2taxid!A:E,4,FALSE)</f>
        <v>Cryptosporidium hominis TU502</v>
      </c>
    </row>
    <row r="142" spans="1:11" x14ac:dyDescent="0.25">
      <c r="A142" t="s">
        <v>2524</v>
      </c>
      <c r="B142" s="3" t="s">
        <v>3000</v>
      </c>
      <c r="C142" t="s">
        <v>2525</v>
      </c>
      <c r="D142" t="s">
        <v>2526</v>
      </c>
      <c r="E142">
        <v>1190</v>
      </c>
      <c r="F142">
        <v>28</v>
      </c>
      <c r="G142">
        <v>130</v>
      </c>
      <c r="H142">
        <v>2E-3</v>
      </c>
      <c r="I142">
        <v>41.2</v>
      </c>
      <c r="J142" s="6" t="str">
        <f>VLOOKUP(K142,gi2taxid!G:H,2,FALSE)</f>
        <v>Bacilli</v>
      </c>
      <c r="K142" t="str">
        <f>VLOOKUP(D142,gi2taxid!A:E,4,FALSE)</f>
        <v>Granulicatella adiacens ATCC 49175</v>
      </c>
    </row>
    <row r="143" spans="1:11" x14ac:dyDescent="0.25">
      <c r="A143" t="s">
        <v>2521</v>
      </c>
      <c r="B143" s="3" t="s">
        <v>3001</v>
      </c>
      <c r="C143" t="s">
        <v>2522</v>
      </c>
      <c r="D143" t="s">
        <v>2523</v>
      </c>
      <c r="E143">
        <v>526</v>
      </c>
      <c r="F143">
        <v>33</v>
      </c>
      <c r="G143">
        <v>66</v>
      </c>
      <c r="H143" s="1">
        <v>4.0000000000000002E-4</v>
      </c>
      <c r="I143">
        <v>38.9</v>
      </c>
      <c r="J143" s="6" t="str">
        <f>VLOOKUP(K143,gi2taxid!G:H,2,FALSE)</f>
        <v>Metazoa</v>
      </c>
      <c r="K143" t="str">
        <f>VLOOKUP(D143,gi2taxid!A:E,4,FALSE)</f>
        <v>Mus musculus</v>
      </c>
    </row>
    <row r="144" spans="1:11" x14ac:dyDescent="0.25">
      <c r="A144" t="s">
        <v>2518</v>
      </c>
      <c r="B144" s="3" t="s">
        <v>3002</v>
      </c>
      <c r="C144" t="s">
        <v>2519</v>
      </c>
      <c r="D144" t="s">
        <v>2520</v>
      </c>
      <c r="E144">
        <v>151</v>
      </c>
      <c r="F144">
        <v>29</v>
      </c>
      <c r="G144">
        <v>97</v>
      </c>
      <c r="H144">
        <v>0.01</v>
      </c>
      <c r="I144">
        <v>35</v>
      </c>
      <c r="J144" s="6" t="str">
        <f>VLOOKUP(K144,gi2taxid!G:H,2,FALSE)</f>
        <v>Gammaproteobacteria</v>
      </c>
      <c r="K144" t="str">
        <f>VLOOKUP(D144,gi2taxid!A:E,4,FALSE)</f>
        <v>Pseudoalteromonas sp. BSi20652</v>
      </c>
    </row>
    <row r="145" spans="1:11" x14ac:dyDescent="0.25">
      <c r="A145" t="s">
        <v>2515</v>
      </c>
      <c r="B145" s="3" t="s">
        <v>3003</v>
      </c>
      <c r="C145" t="s">
        <v>2516</v>
      </c>
      <c r="D145" t="s">
        <v>2517</v>
      </c>
      <c r="E145">
        <v>235</v>
      </c>
      <c r="F145">
        <v>25</v>
      </c>
      <c r="G145">
        <v>191</v>
      </c>
      <c r="H145" s="1">
        <v>4.9999999999999998E-7</v>
      </c>
      <c r="I145">
        <v>50.1</v>
      </c>
      <c r="J145" s="6" t="str">
        <f>VLOOKUP(K145,gi2taxid!G:H,2,FALSE)</f>
        <v>delta-epsilon_subdivisions</v>
      </c>
      <c r="K145" t="str">
        <f>VLOOKUP(D145,gi2taxid!A:E,4,FALSE)</f>
        <v>Campylobacter jejuni RM1221</v>
      </c>
    </row>
    <row r="146" spans="1:11" x14ac:dyDescent="0.25">
      <c r="A146" t="s">
        <v>2512</v>
      </c>
      <c r="B146" s="3" t="s">
        <v>3004</v>
      </c>
      <c r="C146" t="s">
        <v>2513</v>
      </c>
      <c r="D146" t="s">
        <v>2514</v>
      </c>
      <c r="E146">
        <v>167</v>
      </c>
      <c r="F146">
        <v>37</v>
      </c>
      <c r="G146">
        <v>54</v>
      </c>
      <c r="H146">
        <v>1.2E-2</v>
      </c>
      <c r="I146">
        <v>36.6</v>
      </c>
      <c r="J146" s="6" t="str">
        <f>VLOOKUP(K146,gi2taxid!G:H,2,FALSE)</f>
        <v>Metazoa</v>
      </c>
      <c r="K146" t="str">
        <f>VLOOKUP(D146,gi2taxid!A:E,4,FALSE)</f>
        <v>Branchiostoma floridae</v>
      </c>
    </row>
    <row r="147" spans="1:11" x14ac:dyDescent="0.25">
      <c r="A147" t="s">
        <v>2509</v>
      </c>
      <c r="B147" s="3" t="s">
        <v>3005</v>
      </c>
      <c r="C147" t="s">
        <v>2510</v>
      </c>
      <c r="D147" t="s">
        <v>2511</v>
      </c>
      <c r="E147">
        <v>183</v>
      </c>
      <c r="F147">
        <v>43</v>
      </c>
      <c r="G147">
        <v>118</v>
      </c>
      <c r="H147" s="1">
        <v>3.0000000000000003E-20</v>
      </c>
      <c r="I147">
        <v>85.5</v>
      </c>
      <c r="J147" s="6" t="str">
        <f>VLOOKUP(K147,gi2taxid!G:H,2,FALSE)</f>
        <v>Apicomplexa</v>
      </c>
      <c r="K147" t="str">
        <f>VLOOKUP(D147,gi2taxid!A:E,4,FALSE)</f>
        <v>Plasmodium knowlesi strain H</v>
      </c>
    </row>
    <row r="148" spans="1:11" x14ac:dyDescent="0.25">
      <c r="A148" t="s">
        <v>2508</v>
      </c>
      <c r="B148" s="3" t="e">
        <v>#N/A</v>
      </c>
      <c r="J148" s="6" t="e">
        <f>VLOOKUP(K148,gi2taxid!G:H,2,FALSE)</f>
        <v>#N/A</v>
      </c>
      <c r="K148" t="e">
        <f>VLOOKUP(D148,gi2taxid!A:E,4,FALSE)</f>
        <v>#N/A</v>
      </c>
    </row>
    <row r="149" spans="1:11" x14ac:dyDescent="0.25">
      <c r="A149" t="s">
        <v>2505</v>
      </c>
      <c r="B149" s="3" t="s">
        <v>3006</v>
      </c>
      <c r="C149" t="s">
        <v>2506</v>
      </c>
      <c r="D149" t="s">
        <v>2507</v>
      </c>
      <c r="E149">
        <v>452</v>
      </c>
      <c r="F149">
        <v>25</v>
      </c>
      <c r="G149">
        <v>85</v>
      </c>
      <c r="H149">
        <v>1.4999999999999999E-2</v>
      </c>
      <c r="I149">
        <v>35.799999999999997</v>
      </c>
      <c r="J149" s="6" t="str">
        <f>VLOOKUP(K149,gi2taxid!G:H,2,FALSE)</f>
        <v>Methanococci</v>
      </c>
      <c r="K149" t="str">
        <f>VLOOKUP(D149,gi2taxid!A:E,4,FALSE)</f>
        <v>Methanocaldococcus vulcanius M7</v>
      </c>
    </row>
    <row r="150" spans="1:11" x14ac:dyDescent="0.25">
      <c r="A150" t="s">
        <v>2502</v>
      </c>
      <c r="B150" s="3">
        <v>0</v>
      </c>
      <c r="C150" t="s">
        <v>2503</v>
      </c>
      <c r="D150" t="s">
        <v>2504</v>
      </c>
      <c r="E150">
        <v>624</v>
      </c>
      <c r="F150">
        <v>38</v>
      </c>
      <c r="G150">
        <v>63</v>
      </c>
      <c r="H150">
        <v>8.0000000000000002E-3</v>
      </c>
      <c r="I150">
        <v>36.200000000000003</v>
      </c>
      <c r="J150" s="6" t="str">
        <f>VLOOKUP(K150,gi2taxid!G:H,2,FALSE)</f>
        <v>Bacteroidetes</v>
      </c>
      <c r="K150" t="str">
        <f>VLOOKUP(D150,gi2taxid!A:E,4,FALSE)</f>
        <v>Bizionia argentinensis JUB59</v>
      </c>
    </row>
    <row r="151" spans="1:11" x14ac:dyDescent="0.25">
      <c r="A151" t="s">
        <v>2501</v>
      </c>
      <c r="B151" s="3" t="s">
        <v>3007</v>
      </c>
      <c r="C151" t="s">
        <v>1123</v>
      </c>
      <c r="D151" t="s">
        <v>1124</v>
      </c>
      <c r="E151">
        <v>211</v>
      </c>
      <c r="F151">
        <v>42</v>
      </c>
      <c r="G151">
        <v>101</v>
      </c>
      <c r="H151" s="1">
        <v>4.9999999999999999E-17</v>
      </c>
      <c r="I151">
        <v>78.2</v>
      </c>
      <c r="J151" s="6" t="str">
        <f>VLOOKUP(K151,gi2taxid!G:H,2,FALSE)</f>
        <v>unclassified_dsDNA_viruses (CroV)</v>
      </c>
      <c r="K151" t="str">
        <f>VLOOKUP(D151,gi2taxid!A:E,4,FALSE)</f>
        <v>Cafeteria roenbergensis virus BV-PW1</v>
      </c>
    </row>
    <row r="152" spans="1:11" x14ac:dyDescent="0.25">
      <c r="A152" t="s">
        <v>2500</v>
      </c>
      <c r="B152" s="3">
        <v>0</v>
      </c>
      <c r="C152" t="s">
        <v>432</v>
      </c>
      <c r="D152" t="s">
        <v>1121</v>
      </c>
      <c r="E152">
        <v>159</v>
      </c>
      <c r="F152">
        <v>49</v>
      </c>
      <c r="G152">
        <v>77</v>
      </c>
      <c r="H152" s="1">
        <v>2.9999999999999998E-18</v>
      </c>
      <c r="I152">
        <v>75.900000000000006</v>
      </c>
      <c r="J152" s="6" t="str">
        <f>VLOOKUP(K152,gi2taxid!G:H,2,FALSE)</f>
        <v>Mimiviridae</v>
      </c>
      <c r="K152" t="str">
        <f>VLOOKUP(D152,gi2taxid!A:E,4,FALSE)</f>
        <v>Acanthamoeba polyphaga mimivirus</v>
      </c>
    </row>
    <row r="153" spans="1:11" x14ac:dyDescent="0.25">
      <c r="A153" t="s">
        <v>2497</v>
      </c>
      <c r="B153" s="3" t="s">
        <v>3008</v>
      </c>
      <c r="C153" t="s">
        <v>2498</v>
      </c>
      <c r="D153" t="s">
        <v>2499</v>
      </c>
      <c r="E153">
        <v>314</v>
      </c>
      <c r="F153">
        <v>46</v>
      </c>
      <c r="G153">
        <v>217</v>
      </c>
      <c r="H153" s="1">
        <v>2.0000000000000001E-56</v>
      </c>
      <c r="I153">
        <v>189</v>
      </c>
      <c r="J153" s="6" t="str">
        <f>VLOOKUP(K153,gi2taxid!G:H,2,FALSE)</f>
        <v>Phycodnaviridae</v>
      </c>
      <c r="K153" t="str">
        <f>VLOOKUP(D153,gi2taxid!A:E,4,FALSE)</f>
        <v>Ostreococcus lucimarinus virus OlV1</v>
      </c>
    </row>
    <row r="154" spans="1:11" x14ac:dyDescent="0.25">
      <c r="A154" t="s">
        <v>2496</v>
      </c>
      <c r="B154" s="3" t="s">
        <v>3009</v>
      </c>
      <c r="C154" t="s">
        <v>853</v>
      </c>
      <c r="D154" t="s">
        <v>854</v>
      </c>
      <c r="E154">
        <v>506</v>
      </c>
      <c r="F154">
        <v>44</v>
      </c>
      <c r="G154">
        <v>560</v>
      </c>
      <c r="H154" s="1">
        <v>4.0000000000000002E-141</v>
      </c>
      <c r="I154">
        <v>421</v>
      </c>
      <c r="J154" s="6" t="str">
        <f>VLOOKUP(K154,gi2taxid!G:H,2,FALSE)</f>
        <v>unclassified_dsDNA_viruses (CroV)</v>
      </c>
      <c r="K154" t="str">
        <f>VLOOKUP(D154,gi2taxid!A:E,4,FALSE)</f>
        <v>Cafeteria roenbergensis virus BV-PW1</v>
      </c>
    </row>
    <row r="155" spans="1:11" x14ac:dyDescent="0.25">
      <c r="A155" t="s">
        <v>2495</v>
      </c>
      <c r="B155" s="3" t="s">
        <v>3010</v>
      </c>
      <c r="C155" t="s">
        <v>1590</v>
      </c>
      <c r="D155" t="s">
        <v>1591</v>
      </c>
      <c r="E155">
        <v>231</v>
      </c>
      <c r="F155">
        <v>26</v>
      </c>
      <c r="G155">
        <v>217</v>
      </c>
      <c r="H155" s="1">
        <v>2.0000000000000001E-9</v>
      </c>
      <c r="I155">
        <v>56.6</v>
      </c>
      <c r="J155" s="6" t="str">
        <f>VLOOKUP(K155,gi2taxid!G:H,2,FALSE)</f>
        <v>Actinobacteria</v>
      </c>
      <c r="K155" t="str">
        <f>VLOOKUP(D155,gi2taxid!A:E,4,FALSE)</f>
        <v>Collinsella aerofaciens ATCC 25986</v>
      </c>
    </row>
    <row r="156" spans="1:11" x14ac:dyDescent="0.25">
      <c r="A156" t="s">
        <v>2493</v>
      </c>
      <c r="B156" s="3" t="s">
        <v>3011</v>
      </c>
      <c r="C156" t="s">
        <v>539</v>
      </c>
      <c r="D156" t="s">
        <v>2494</v>
      </c>
      <c r="E156">
        <v>599</v>
      </c>
      <c r="F156">
        <v>34</v>
      </c>
      <c r="G156">
        <v>350</v>
      </c>
      <c r="H156" s="1">
        <v>3.9999999999999999E-60</v>
      </c>
      <c r="I156">
        <v>209</v>
      </c>
      <c r="J156" s="6" t="str">
        <f>VLOOKUP(K156,gi2taxid!G:H,2,FALSE)</f>
        <v>Phycodnaviridae</v>
      </c>
      <c r="K156" t="str">
        <f>VLOOKUP(D156,gi2taxid!A:E,4,FALSE)</f>
        <v>Paramecium bursaria Chlorella virus 1</v>
      </c>
    </row>
    <row r="157" spans="1:11" x14ac:dyDescent="0.25">
      <c r="A157" t="s">
        <v>2490</v>
      </c>
      <c r="B157" s="3" t="s">
        <v>3012</v>
      </c>
      <c r="C157" t="s">
        <v>2491</v>
      </c>
      <c r="D157" t="s">
        <v>2492</v>
      </c>
      <c r="E157">
        <v>353</v>
      </c>
      <c r="F157">
        <v>20</v>
      </c>
      <c r="G157">
        <v>208</v>
      </c>
      <c r="H157" s="1">
        <v>1.9999999999999999E-6</v>
      </c>
      <c r="I157">
        <v>48.1</v>
      </c>
      <c r="J157" s="6" t="str">
        <f>VLOOKUP(K157,gi2taxid!G:H,2,FALSE)</f>
        <v>Mimiviridae</v>
      </c>
      <c r="K157" t="str">
        <f>VLOOKUP(D157,gi2taxid!A:E,4,FALSE)</f>
        <v>Acanthamoeba polyphaga mimivirus</v>
      </c>
    </row>
    <row r="158" spans="1:11" x14ac:dyDescent="0.25">
      <c r="A158" t="s">
        <v>2487</v>
      </c>
      <c r="B158" s="3" t="s">
        <v>3013</v>
      </c>
      <c r="C158" t="s">
        <v>2488</v>
      </c>
      <c r="D158" t="s">
        <v>2489</v>
      </c>
      <c r="E158">
        <v>409</v>
      </c>
      <c r="F158">
        <v>24</v>
      </c>
      <c r="G158">
        <v>210</v>
      </c>
      <c r="H158" s="1">
        <v>1.9999999999999999E-6</v>
      </c>
      <c r="I158">
        <v>49.3</v>
      </c>
      <c r="J158" s="6" t="str">
        <f>VLOOKUP(K158,gi2taxid!G:H,2,FALSE)</f>
        <v>Bacillariophyta</v>
      </c>
      <c r="K158" t="str">
        <f>VLOOKUP(D158,gi2taxid!A:E,4,FALSE)</f>
        <v>Phaeodactylum tricornutum CCAP 1055/1</v>
      </c>
    </row>
    <row r="159" spans="1:11" x14ac:dyDescent="0.25">
      <c r="A159" t="s">
        <v>2484</v>
      </c>
      <c r="B159" s="3" t="s">
        <v>3014</v>
      </c>
      <c r="C159" t="s">
        <v>2485</v>
      </c>
      <c r="D159" t="s">
        <v>2486</v>
      </c>
      <c r="E159">
        <v>166</v>
      </c>
      <c r="F159">
        <v>47</v>
      </c>
      <c r="G159">
        <v>109</v>
      </c>
      <c r="H159" s="1">
        <v>9.9999999999999991E-22</v>
      </c>
      <c r="I159">
        <v>87</v>
      </c>
      <c r="J159" s="6" t="str">
        <f>VLOOKUP(K159,gi2taxid!G:H,2,FALSE)</f>
        <v>delta-epsilon_subdivisions</v>
      </c>
      <c r="K159" t="str">
        <f>VLOOKUP(D159,gi2taxid!A:E,4,FALSE)</f>
        <v>Bdellovibrio bacteriovorus HD100</v>
      </c>
    </row>
    <row r="160" spans="1:11" x14ac:dyDescent="0.25">
      <c r="A160" t="s">
        <v>2481</v>
      </c>
      <c r="B160" s="3" t="s">
        <v>3015</v>
      </c>
      <c r="C160" t="s">
        <v>2482</v>
      </c>
      <c r="D160" t="s">
        <v>2483</v>
      </c>
      <c r="E160">
        <v>444</v>
      </c>
      <c r="F160">
        <v>28</v>
      </c>
      <c r="G160">
        <v>369</v>
      </c>
      <c r="H160" s="1">
        <v>1.9999999999999999E-36</v>
      </c>
      <c r="I160">
        <v>139</v>
      </c>
      <c r="J160" s="6" t="str">
        <f>VLOOKUP(K160,gi2taxid!G:H,2,FALSE)</f>
        <v>Fungi</v>
      </c>
      <c r="K160" t="str">
        <f>VLOOKUP(D160,gi2taxid!A:E,4,FALSE)</f>
        <v>Torulaspora delbrueckii</v>
      </c>
    </row>
    <row r="161" spans="1:11" x14ac:dyDescent="0.25">
      <c r="A161" t="s">
        <v>2479</v>
      </c>
      <c r="B161" s="3" t="s">
        <v>3016</v>
      </c>
      <c r="C161" t="s">
        <v>539</v>
      </c>
      <c r="D161" t="s">
        <v>2480</v>
      </c>
      <c r="E161">
        <v>121</v>
      </c>
      <c r="F161">
        <v>36</v>
      </c>
      <c r="G161">
        <v>113</v>
      </c>
      <c r="H161" s="1">
        <v>2.0000000000000001E-18</v>
      </c>
      <c r="I161">
        <v>77</v>
      </c>
      <c r="J161" s="6" t="str">
        <f>VLOOKUP(K161,gi2taxid!G:H,2,FALSE)</f>
        <v>Phycodnaviridae</v>
      </c>
      <c r="K161" t="str">
        <f>VLOOKUP(D161,gi2taxid!A:E,4,FALSE)</f>
        <v>Paramecium bursaria Chlorella virus 1</v>
      </c>
    </row>
    <row r="162" spans="1:11" x14ac:dyDescent="0.25">
      <c r="A162" t="s">
        <v>2477</v>
      </c>
      <c r="B162" s="3">
        <v>0</v>
      </c>
      <c r="C162" t="s">
        <v>38</v>
      </c>
      <c r="D162" t="s">
        <v>2478</v>
      </c>
      <c r="E162">
        <v>836</v>
      </c>
      <c r="F162">
        <v>49</v>
      </c>
      <c r="G162">
        <v>53</v>
      </c>
      <c r="H162" s="1">
        <v>3.9999999999999998E-7</v>
      </c>
      <c r="I162">
        <v>53.1</v>
      </c>
      <c r="J162" s="6" t="str">
        <f>VLOOKUP(K162,gi2taxid!G:H,2,FALSE)</f>
        <v>Metazoa</v>
      </c>
      <c r="K162" t="str">
        <f>VLOOKUP(D162,gi2taxid!A:E,4,FALSE)</f>
        <v>Nematostella vectensis</v>
      </c>
    </row>
    <row r="163" spans="1:11" x14ac:dyDescent="0.25">
      <c r="A163" t="s">
        <v>2474</v>
      </c>
      <c r="B163" s="3" t="s">
        <v>3017</v>
      </c>
      <c r="C163" t="s">
        <v>2475</v>
      </c>
      <c r="D163" t="s">
        <v>2476</v>
      </c>
      <c r="E163">
        <v>203</v>
      </c>
      <c r="F163">
        <v>30</v>
      </c>
      <c r="G163">
        <v>76</v>
      </c>
      <c r="H163">
        <v>8.9999999999999993E-3</v>
      </c>
      <c r="I163">
        <v>33.9</v>
      </c>
      <c r="J163" s="6" t="str">
        <f>VLOOKUP(K163,gi2taxid!G:H,2,FALSE)</f>
        <v>Clostridia</v>
      </c>
      <c r="K163" t="str">
        <f>VLOOKUP(D163,gi2taxid!A:E,4,FALSE)</f>
        <v>Clostridium sporogenes ATCC 15579</v>
      </c>
    </row>
    <row r="164" spans="1:11" x14ac:dyDescent="0.25">
      <c r="A164" t="s">
        <v>2472</v>
      </c>
      <c r="B164" s="3" t="s">
        <v>3018</v>
      </c>
      <c r="C164" t="s">
        <v>17</v>
      </c>
      <c r="D164" t="s">
        <v>2473</v>
      </c>
      <c r="E164">
        <v>773</v>
      </c>
      <c r="F164">
        <v>25</v>
      </c>
      <c r="G164">
        <v>179</v>
      </c>
      <c r="H164" s="1">
        <v>8.0000000000000007E-5</v>
      </c>
      <c r="I164">
        <v>46.2</v>
      </c>
      <c r="J164" s="6" t="str">
        <f>VLOOKUP(K164,gi2taxid!G:H,2,FALSE)</f>
        <v>Schizopyrenida</v>
      </c>
      <c r="K164" t="str">
        <f>VLOOKUP(D164,gi2taxid!A:E,4,FALSE)</f>
        <v>Naegleria gruberi strain NEG-M</v>
      </c>
    </row>
    <row r="165" spans="1:11" x14ac:dyDescent="0.25">
      <c r="A165" t="s">
        <v>2471</v>
      </c>
      <c r="B165" s="3" t="s">
        <v>3019</v>
      </c>
      <c r="C165" t="s">
        <v>1629</v>
      </c>
      <c r="D165" t="s">
        <v>1630</v>
      </c>
      <c r="E165">
        <v>317</v>
      </c>
      <c r="F165">
        <v>29</v>
      </c>
      <c r="G165">
        <v>83</v>
      </c>
      <c r="H165" s="1">
        <v>2.0000000000000002E-5</v>
      </c>
      <c r="I165">
        <v>42.7</v>
      </c>
      <c r="J165" s="6" t="str">
        <f>VLOOKUP(K165,gi2taxid!G:H,2,FALSE)</f>
        <v>delta-epsilon_subdivisions</v>
      </c>
      <c r="K165" t="str">
        <f>VLOOKUP(D165,gi2taxid!A:E,4,FALSE)</f>
        <v>Desulfovibrio aespoeensis Aspo-2</v>
      </c>
    </row>
    <row r="166" spans="1:11" x14ac:dyDescent="0.25">
      <c r="A166" t="s">
        <v>2468</v>
      </c>
      <c r="B166" s="3" t="s">
        <v>3020</v>
      </c>
      <c r="C166" t="s">
        <v>2469</v>
      </c>
      <c r="D166" t="s">
        <v>2470</v>
      </c>
      <c r="E166">
        <v>173</v>
      </c>
      <c r="F166">
        <v>42</v>
      </c>
      <c r="G166">
        <v>177</v>
      </c>
      <c r="H166" s="1">
        <v>1E-35</v>
      </c>
      <c r="I166">
        <v>126</v>
      </c>
      <c r="J166" s="6" t="str">
        <f>VLOOKUP(K166,gi2taxid!G:H,2,FALSE)</f>
        <v>Phycodnaviridae</v>
      </c>
      <c r="K166" t="str">
        <f>VLOOKUP(D166,gi2taxid!A:E,4,FALSE)</f>
        <v>Paramecium bursaria Chlorella virus NY2A</v>
      </c>
    </row>
    <row r="167" spans="1:11" x14ac:dyDescent="0.25">
      <c r="A167" t="s">
        <v>2467</v>
      </c>
      <c r="B167" s="3" t="s">
        <v>3021</v>
      </c>
      <c r="C167" t="s">
        <v>925</v>
      </c>
      <c r="D167" t="s">
        <v>926</v>
      </c>
      <c r="E167">
        <v>908</v>
      </c>
      <c r="F167">
        <v>28</v>
      </c>
      <c r="G167">
        <v>95</v>
      </c>
      <c r="H167" s="1">
        <v>3.9999999999999998E-6</v>
      </c>
      <c r="I167">
        <v>45.8</v>
      </c>
      <c r="J167" s="6" t="str">
        <f>VLOOKUP(K167,gi2taxid!G:H,2,FALSE)</f>
        <v>Metazoa</v>
      </c>
      <c r="K167" t="str">
        <f>VLOOKUP(D167,gi2taxid!A:E,4,FALSE)</f>
        <v>Caenorhabditis briggsae</v>
      </c>
    </row>
    <row r="168" spans="1:11" x14ac:dyDescent="0.25">
      <c r="A168" t="s">
        <v>2464</v>
      </c>
      <c r="B168" s="3" t="s">
        <v>3022</v>
      </c>
      <c r="C168" t="s">
        <v>2465</v>
      </c>
      <c r="D168" t="s">
        <v>2466</v>
      </c>
      <c r="E168">
        <v>251</v>
      </c>
      <c r="F168">
        <v>37</v>
      </c>
      <c r="G168">
        <v>59</v>
      </c>
      <c r="H168">
        <v>7.0000000000000001E-3</v>
      </c>
      <c r="I168">
        <v>36.200000000000003</v>
      </c>
      <c r="J168" s="6" t="str">
        <f>VLOOKUP(K168,gi2taxid!G:H,2,FALSE)</f>
        <v>Gammaproteobacteria</v>
      </c>
      <c r="K168" t="str">
        <f>VLOOKUP(D168,gi2taxid!A:E,4,FALSE)</f>
        <v>Citrobacter rodentium ICC168</v>
      </c>
    </row>
    <row r="169" spans="1:11" x14ac:dyDescent="0.25">
      <c r="A169" t="s">
        <v>2463</v>
      </c>
      <c r="B169" s="3" t="s">
        <v>3023</v>
      </c>
      <c r="C169" t="s">
        <v>938</v>
      </c>
      <c r="D169" t="s">
        <v>939</v>
      </c>
      <c r="E169">
        <v>549</v>
      </c>
      <c r="F169">
        <v>28</v>
      </c>
      <c r="G169">
        <v>312</v>
      </c>
      <c r="H169" s="1">
        <v>6.0000000000000002E-26</v>
      </c>
      <c r="I169">
        <v>109</v>
      </c>
      <c r="J169" s="6" t="str">
        <f>VLOOKUP(K169,gi2taxid!G:H,2,FALSE)</f>
        <v>Mimiviridae</v>
      </c>
      <c r="K169" t="str">
        <f>VLOOKUP(D169,gi2taxid!A:E,4,FALSE)</f>
        <v>Acanthamoeba polyphaga mimivirus</v>
      </c>
    </row>
    <row r="170" spans="1:11" x14ac:dyDescent="0.25">
      <c r="A170" t="s">
        <v>2460</v>
      </c>
      <c r="B170" s="3" t="s">
        <v>3024</v>
      </c>
      <c r="C170" t="s">
        <v>2461</v>
      </c>
      <c r="D170" t="s">
        <v>2462</v>
      </c>
      <c r="E170">
        <v>390</v>
      </c>
      <c r="F170">
        <v>25</v>
      </c>
      <c r="G170">
        <v>157</v>
      </c>
      <c r="H170">
        <v>3.0000000000000001E-3</v>
      </c>
      <c r="I170">
        <v>38.9</v>
      </c>
      <c r="J170" s="6" t="str">
        <f>VLOOKUP(K170,gi2taxid!G:H,2,FALSE)</f>
        <v>Clostridia</v>
      </c>
      <c r="K170" t="str">
        <f>VLOOKUP(D170,gi2taxid!A:E,4,FALSE)</f>
        <v>Thermoanaerobacter sp. X514</v>
      </c>
    </row>
    <row r="171" spans="1:11" x14ac:dyDescent="0.25">
      <c r="A171" t="s">
        <v>2457</v>
      </c>
      <c r="B171" s="3" t="s">
        <v>3025</v>
      </c>
      <c r="C171" t="s">
        <v>2458</v>
      </c>
      <c r="D171" t="s">
        <v>2459</v>
      </c>
      <c r="E171">
        <v>1094</v>
      </c>
      <c r="F171">
        <v>30</v>
      </c>
      <c r="G171">
        <v>116</v>
      </c>
      <c r="H171">
        <v>1.4999999999999999E-2</v>
      </c>
      <c r="I171">
        <v>37.4</v>
      </c>
      <c r="J171" s="6" t="str">
        <f>VLOOKUP(K171,gi2taxid!G:H,2,FALSE)</f>
        <v>candidate_division_WWE1</v>
      </c>
      <c r="K171" t="str">
        <f>VLOOKUP(D171,gi2taxid!A:E,4,FALSE)</f>
        <v>Candidatus Cloacamonas acidaminovorans</v>
      </c>
    </row>
    <row r="172" spans="1:11" x14ac:dyDescent="0.25">
      <c r="A172" t="s">
        <v>2454</v>
      </c>
      <c r="B172" s="3" t="s">
        <v>3026</v>
      </c>
      <c r="C172" t="s">
        <v>2455</v>
      </c>
      <c r="D172" t="s">
        <v>2456</v>
      </c>
      <c r="E172">
        <v>647</v>
      </c>
      <c r="F172">
        <v>40</v>
      </c>
      <c r="G172">
        <v>616</v>
      </c>
      <c r="H172" s="1">
        <v>2.0000000000000001E-146</v>
      </c>
      <c r="I172">
        <v>442</v>
      </c>
      <c r="J172" s="6" t="str">
        <f>VLOOKUP(K172,gi2taxid!G:H,2,FALSE)</f>
        <v>Mycetozoa</v>
      </c>
      <c r="K172" t="str">
        <f>VLOOKUP(D172,gi2taxid!A:E,4,FALSE)</f>
        <v>Dictyostelium purpureum</v>
      </c>
    </row>
    <row r="173" spans="1:11" x14ac:dyDescent="0.25">
      <c r="A173" t="s">
        <v>2451</v>
      </c>
      <c r="B173" s="3" t="s">
        <v>3027</v>
      </c>
      <c r="C173" t="s">
        <v>2452</v>
      </c>
      <c r="D173" t="s">
        <v>2453</v>
      </c>
      <c r="E173">
        <v>352</v>
      </c>
      <c r="F173">
        <v>23</v>
      </c>
      <c r="G173">
        <v>123</v>
      </c>
      <c r="H173">
        <v>4.0000000000000001E-3</v>
      </c>
      <c r="I173">
        <v>38.1</v>
      </c>
      <c r="J173" s="6" t="str">
        <f>VLOOKUP(K173,gi2taxid!G:H,2,FALSE)</f>
        <v>Alphaproteobacteria</v>
      </c>
      <c r="K173" t="str">
        <f>VLOOKUP(D173,gi2taxid!A:E,4,FALSE)</f>
        <v>Rhodobacteraceae bacterium KLH11</v>
      </c>
    </row>
    <row r="174" spans="1:11" x14ac:dyDescent="0.25">
      <c r="A174" t="s">
        <v>2448</v>
      </c>
      <c r="B174" s="3" t="s">
        <v>3028</v>
      </c>
      <c r="C174" t="s">
        <v>2449</v>
      </c>
      <c r="D174" t="s">
        <v>2450</v>
      </c>
      <c r="E174">
        <v>421</v>
      </c>
      <c r="F174">
        <v>40</v>
      </c>
      <c r="G174">
        <v>47</v>
      </c>
      <c r="H174">
        <v>2E-3</v>
      </c>
      <c r="I174">
        <v>37.4</v>
      </c>
      <c r="J174" s="6" t="str">
        <f>VLOOKUP(K174,gi2taxid!G:H,2,FALSE)</f>
        <v>Bacilli</v>
      </c>
      <c r="K174" t="str">
        <f>VLOOKUP(D174,gi2taxid!A:E,4,FALSE)</f>
        <v>Streptococcus parasanguinis FW213</v>
      </c>
    </row>
    <row r="175" spans="1:11" x14ac:dyDescent="0.25">
      <c r="A175" t="s">
        <v>2445</v>
      </c>
      <c r="B175" s="3" t="s">
        <v>3029</v>
      </c>
      <c r="C175" t="s">
        <v>2446</v>
      </c>
      <c r="D175" t="s">
        <v>2447</v>
      </c>
      <c r="E175">
        <v>770</v>
      </c>
      <c r="F175">
        <v>27</v>
      </c>
      <c r="G175">
        <v>93</v>
      </c>
      <c r="H175">
        <v>5.0000000000000001E-3</v>
      </c>
      <c r="I175">
        <v>35</v>
      </c>
      <c r="J175" s="6" t="str">
        <f>VLOOKUP(K175,gi2taxid!G:H,2,FALSE)</f>
        <v>Bacilli</v>
      </c>
      <c r="K175" t="str">
        <f>VLOOKUP(D175,gi2taxid!A:E,4,FALSE)</f>
        <v>Paenibacillus mucilaginosus KNP414</v>
      </c>
    </row>
    <row r="176" spans="1:11" x14ac:dyDescent="0.25">
      <c r="A176" t="s">
        <v>2442</v>
      </c>
      <c r="B176" s="3">
        <v>0</v>
      </c>
      <c r="C176" t="s">
        <v>2443</v>
      </c>
      <c r="D176" t="s">
        <v>2444</v>
      </c>
      <c r="E176">
        <v>2099</v>
      </c>
      <c r="F176">
        <v>24</v>
      </c>
      <c r="G176">
        <v>169</v>
      </c>
      <c r="H176">
        <v>4.0000000000000001E-3</v>
      </c>
      <c r="I176">
        <v>38.9</v>
      </c>
      <c r="J176" s="6" t="str">
        <f>VLOOKUP(K176,gi2taxid!G:H,2,FALSE)</f>
        <v>Apicomplexa</v>
      </c>
      <c r="K176" t="str">
        <f>VLOOKUP(D176,gi2taxid!A:E,4,FALSE)</f>
        <v>Plasmodium vivax Sal-1</v>
      </c>
    </row>
    <row r="177" spans="1:11" x14ac:dyDescent="0.25">
      <c r="A177" t="s">
        <v>2440</v>
      </c>
      <c r="B177" s="3" t="s">
        <v>3030</v>
      </c>
      <c r="C177" t="s">
        <v>323</v>
      </c>
      <c r="D177" t="s">
        <v>2441</v>
      </c>
      <c r="E177">
        <v>194</v>
      </c>
      <c r="F177">
        <v>40</v>
      </c>
      <c r="G177">
        <v>131</v>
      </c>
      <c r="H177" s="1">
        <v>5.0000000000000002E-26</v>
      </c>
      <c r="I177">
        <v>99.8</v>
      </c>
      <c r="J177" s="6" t="str">
        <f>VLOOKUP(K177,gi2taxid!G:H,2,FALSE)</f>
        <v>Metazoa</v>
      </c>
      <c r="K177" t="str">
        <f>VLOOKUP(D177,gi2taxid!A:E,4,FALSE)</f>
        <v>Monodelphis domestica</v>
      </c>
    </row>
    <row r="178" spans="1:11" x14ac:dyDescent="0.25">
      <c r="A178" t="s">
        <v>2439</v>
      </c>
      <c r="B178" s="3" t="s">
        <v>3031</v>
      </c>
      <c r="C178" t="s">
        <v>1341</v>
      </c>
      <c r="D178" t="s">
        <v>1342</v>
      </c>
      <c r="E178">
        <v>524</v>
      </c>
      <c r="F178">
        <v>41</v>
      </c>
      <c r="G178">
        <v>408</v>
      </c>
      <c r="H178" s="1">
        <v>6.0000000000000003E-96</v>
      </c>
      <c r="I178">
        <v>300</v>
      </c>
      <c r="J178" s="6" t="str">
        <f>VLOOKUP(K178,gi2taxid!G:H,2,FALSE)</f>
        <v>Bacteroidetes</v>
      </c>
      <c r="K178" t="str">
        <f>VLOOKUP(D178,gi2taxid!A:E,4,FALSE)</f>
        <v>Psychroflexus torquis ATCC 700755</v>
      </c>
    </row>
    <row r="179" spans="1:11" x14ac:dyDescent="0.25">
      <c r="A179" t="s">
        <v>2436</v>
      </c>
      <c r="B179" s="3" t="s">
        <v>3032</v>
      </c>
      <c r="C179" t="s">
        <v>2437</v>
      </c>
      <c r="D179" t="s">
        <v>2438</v>
      </c>
      <c r="E179">
        <v>431</v>
      </c>
      <c r="F179">
        <v>29</v>
      </c>
      <c r="G179">
        <v>70</v>
      </c>
      <c r="H179">
        <v>8.9999999999999993E-3</v>
      </c>
      <c r="I179">
        <v>35.4</v>
      </c>
      <c r="J179" s="6" t="str">
        <f>VLOOKUP(K179,gi2taxid!G:H,2,FALSE)</f>
        <v>Alphaproteobacteria</v>
      </c>
      <c r="K179" t="str">
        <f>VLOOKUP(D179,gi2taxid!A:E,4,FALSE)</f>
        <v>Sphingomonas wittichii RW1</v>
      </c>
    </row>
    <row r="180" spans="1:11" x14ac:dyDescent="0.25">
      <c r="A180" t="s">
        <v>2434</v>
      </c>
      <c r="B180" s="3" t="s">
        <v>3033</v>
      </c>
      <c r="C180" t="s">
        <v>432</v>
      </c>
      <c r="D180" t="s">
        <v>2435</v>
      </c>
      <c r="E180">
        <v>390</v>
      </c>
      <c r="F180">
        <v>41</v>
      </c>
      <c r="G180">
        <v>63</v>
      </c>
      <c r="H180" s="1">
        <v>2.0000000000000001E-4</v>
      </c>
      <c r="I180">
        <v>42.4</v>
      </c>
      <c r="J180" s="6" t="str">
        <f>VLOOKUP(K180,gi2taxid!G:H,2,FALSE)</f>
        <v>Mimiviridae</v>
      </c>
      <c r="K180" t="str">
        <f>VLOOKUP(D180,gi2taxid!A:E,4,FALSE)</f>
        <v>Acanthamoeba polyphaga mimivirus</v>
      </c>
    </row>
    <row r="181" spans="1:11" x14ac:dyDescent="0.25">
      <c r="A181" t="s">
        <v>2431</v>
      </c>
      <c r="B181" s="3">
        <v>0</v>
      </c>
      <c r="C181" t="s">
        <v>2432</v>
      </c>
      <c r="D181" t="s">
        <v>2433</v>
      </c>
      <c r="E181">
        <v>1017</v>
      </c>
      <c r="F181">
        <v>29</v>
      </c>
      <c r="G181">
        <v>121</v>
      </c>
      <c r="H181">
        <v>2E-3</v>
      </c>
      <c r="I181">
        <v>40</v>
      </c>
      <c r="J181" s="6" t="str">
        <f>VLOOKUP(K181,gi2taxid!G:H,2,FALSE)</f>
        <v>Fusobacteriia</v>
      </c>
      <c r="K181" t="str">
        <f>VLOOKUP(D181,gi2taxid!A:E,4,FALSE)</f>
        <v>Fusobacterium periodonticum ATCC 33693</v>
      </c>
    </row>
    <row r="182" spans="1:11" x14ac:dyDescent="0.25">
      <c r="A182" t="s">
        <v>2428</v>
      </c>
      <c r="B182" s="3" t="s">
        <v>3034</v>
      </c>
      <c r="C182" t="s">
        <v>2429</v>
      </c>
      <c r="D182" t="s">
        <v>2430</v>
      </c>
      <c r="E182">
        <v>2244</v>
      </c>
      <c r="F182">
        <v>29</v>
      </c>
      <c r="G182">
        <v>65</v>
      </c>
      <c r="H182">
        <v>8.0000000000000002E-3</v>
      </c>
      <c r="I182">
        <v>35</v>
      </c>
      <c r="J182" s="6" t="str">
        <f>VLOOKUP(K182,gi2taxid!G:H,2,FALSE)</f>
        <v>Metazoa</v>
      </c>
      <c r="K182" t="str">
        <f>VLOOKUP(D182,gi2taxid!A:E,4,FALSE)</f>
        <v>Anopheles gambiae str. PEST</v>
      </c>
    </row>
    <row r="183" spans="1:11" x14ac:dyDescent="0.25">
      <c r="A183" t="s">
        <v>2427</v>
      </c>
      <c r="B183" s="3" t="s">
        <v>3035</v>
      </c>
      <c r="C183" t="s">
        <v>331</v>
      </c>
      <c r="D183" t="s">
        <v>332</v>
      </c>
      <c r="E183">
        <v>294</v>
      </c>
      <c r="F183">
        <v>29</v>
      </c>
      <c r="G183">
        <v>305</v>
      </c>
      <c r="H183" s="1">
        <v>5.0000000000000002E-26</v>
      </c>
      <c r="I183">
        <v>105</v>
      </c>
      <c r="J183" s="6" t="str">
        <f>VLOOKUP(K183,gi2taxid!G:H,2,FALSE)</f>
        <v>unclassified_dsDNA_viruses (CroV)</v>
      </c>
      <c r="K183" t="str">
        <f>VLOOKUP(D183,gi2taxid!A:E,4,FALSE)</f>
        <v>Cafeteria roenbergensis virus BV-PW1</v>
      </c>
    </row>
    <row r="184" spans="1:11" x14ac:dyDescent="0.25">
      <c r="A184" t="s">
        <v>2426</v>
      </c>
      <c r="B184" s="3" t="s">
        <v>3036</v>
      </c>
      <c r="C184" t="s">
        <v>2230</v>
      </c>
      <c r="D184" t="s">
        <v>2231</v>
      </c>
      <c r="E184">
        <v>427</v>
      </c>
      <c r="F184">
        <v>24</v>
      </c>
      <c r="G184">
        <v>144</v>
      </c>
      <c r="H184" s="1">
        <v>2.0000000000000001E-4</v>
      </c>
      <c r="I184">
        <v>41.2</v>
      </c>
      <c r="J184" s="6" t="str">
        <f>VLOOKUP(K184,gi2taxid!G:H,2,FALSE)</f>
        <v>Metazoa</v>
      </c>
      <c r="K184" t="str">
        <f>VLOOKUP(D184,gi2taxid!A:E,4,FALSE)</f>
        <v>Loa loa</v>
      </c>
    </row>
    <row r="185" spans="1:11" x14ac:dyDescent="0.25">
      <c r="A185" t="s">
        <v>2425</v>
      </c>
      <c r="B185" s="3">
        <v>0</v>
      </c>
      <c r="C185" t="s">
        <v>2233</v>
      </c>
      <c r="D185" t="s">
        <v>2234</v>
      </c>
      <c r="E185">
        <v>2181</v>
      </c>
      <c r="F185">
        <v>32</v>
      </c>
      <c r="G185">
        <v>136</v>
      </c>
      <c r="H185">
        <v>3.0000000000000001E-3</v>
      </c>
      <c r="I185">
        <v>40.799999999999997</v>
      </c>
      <c r="J185" s="6" t="str">
        <f>VLOOKUP(K185,gi2taxid!G:H,2,FALSE)</f>
        <v>Trichomonadida</v>
      </c>
      <c r="K185" t="str">
        <f>VLOOKUP(D185,gi2taxid!A:E,4,FALSE)</f>
        <v>Trichomonas vaginalis G3</v>
      </c>
    </row>
    <row r="186" spans="1:11" x14ac:dyDescent="0.25">
      <c r="A186" t="s">
        <v>2424</v>
      </c>
      <c r="B186" s="3">
        <v>0</v>
      </c>
      <c r="C186" t="s">
        <v>2236</v>
      </c>
      <c r="D186" t="s">
        <v>2237</v>
      </c>
      <c r="E186">
        <v>788</v>
      </c>
      <c r="F186">
        <v>31</v>
      </c>
      <c r="G186">
        <v>128</v>
      </c>
      <c r="H186" s="1">
        <v>6.9999999999999999E-4</v>
      </c>
      <c r="I186">
        <v>42.7</v>
      </c>
      <c r="J186" s="6" t="str">
        <f>VLOOKUP(K186,gi2taxid!G:H,2,FALSE)</f>
        <v>Metazoa</v>
      </c>
      <c r="K186" t="str">
        <f>VLOOKUP(D186,gi2taxid!A:E,4,FALSE)</f>
        <v>Branchiostoma floridae</v>
      </c>
    </row>
    <row r="187" spans="1:11" x14ac:dyDescent="0.25">
      <c r="A187" t="s">
        <v>2421</v>
      </c>
      <c r="B187" s="3" t="s">
        <v>3037</v>
      </c>
      <c r="C187" t="s">
        <v>2422</v>
      </c>
      <c r="D187" t="s">
        <v>2423</v>
      </c>
      <c r="E187">
        <v>351</v>
      </c>
      <c r="F187">
        <v>31</v>
      </c>
      <c r="G187">
        <v>59</v>
      </c>
      <c r="H187">
        <v>1.4E-2</v>
      </c>
      <c r="I187">
        <v>35.4</v>
      </c>
      <c r="J187" s="6" t="str">
        <f>VLOOKUP(K187,gi2taxid!G:H,2,FALSE)</f>
        <v>Metazoa</v>
      </c>
      <c r="K187" t="str">
        <f>VLOOKUP(D187,gi2taxid!A:E,4,FALSE)</f>
        <v>Drosophila ananassae</v>
      </c>
    </row>
    <row r="188" spans="1:11" x14ac:dyDescent="0.25">
      <c r="A188" t="s">
        <v>2420</v>
      </c>
      <c r="B188" s="3" t="s">
        <v>3038</v>
      </c>
      <c r="C188" t="s">
        <v>346</v>
      </c>
      <c r="D188" t="s">
        <v>347</v>
      </c>
      <c r="E188">
        <v>791</v>
      </c>
      <c r="F188">
        <v>29</v>
      </c>
      <c r="G188">
        <v>500</v>
      </c>
      <c r="H188" s="1">
        <v>9.9999999999999994E-37</v>
      </c>
      <c r="I188">
        <v>149</v>
      </c>
      <c r="J188" s="6" t="str">
        <f>VLOOKUP(K188,gi2taxid!G:H,2,FALSE)</f>
        <v>Mimiviridae</v>
      </c>
      <c r="K188" t="str">
        <f>VLOOKUP(D188,gi2taxid!A:E,4,FALSE)</f>
        <v>Megavirus chiliensis</v>
      </c>
    </row>
    <row r="189" spans="1:11" x14ac:dyDescent="0.25">
      <c r="A189" t="s">
        <v>2419</v>
      </c>
      <c r="B189" s="3" t="s">
        <v>3039</v>
      </c>
      <c r="C189" t="s">
        <v>594</v>
      </c>
      <c r="D189" t="s">
        <v>595</v>
      </c>
      <c r="E189">
        <v>298</v>
      </c>
      <c r="F189">
        <v>35</v>
      </c>
      <c r="G189">
        <v>235</v>
      </c>
      <c r="H189" s="1">
        <v>1.0000000000000001E-32</v>
      </c>
      <c r="I189">
        <v>123</v>
      </c>
      <c r="J189" s="6" t="str">
        <f>VLOOKUP(K189,gi2taxid!G:H,2,FALSE)</f>
        <v>unclassified_dsDNA_viruses (CroV)</v>
      </c>
      <c r="K189" t="str">
        <f>VLOOKUP(D189,gi2taxid!A:E,4,FALSE)</f>
        <v>Cafeteria roenbergensis virus BV-PW1</v>
      </c>
    </row>
    <row r="190" spans="1:11" x14ac:dyDescent="0.25">
      <c r="A190" t="s">
        <v>2418</v>
      </c>
      <c r="B190" s="3" t="s">
        <v>3040</v>
      </c>
      <c r="C190" t="s">
        <v>2241</v>
      </c>
      <c r="D190" t="s">
        <v>2242</v>
      </c>
      <c r="E190">
        <v>240</v>
      </c>
      <c r="F190">
        <v>27</v>
      </c>
      <c r="G190">
        <v>88</v>
      </c>
      <c r="H190">
        <v>1.2999999999999999E-2</v>
      </c>
      <c r="I190">
        <v>35</v>
      </c>
      <c r="J190" s="6" t="str">
        <f>VLOOKUP(K190,gi2taxid!G:H,2,FALSE)</f>
        <v>Gammaproteobacteria</v>
      </c>
      <c r="K190" t="str">
        <f>VLOOKUP(D190,gi2taxid!A:E,4,FALSE)</f>
        <v>Aggregatibacter actinomycetemcomitans ANH9381</v>
      </c>
    </row>
    <row r="191" spans="1:11" x14ac:dyDescent="0.25">
      <c r="A191" t="s">
        <v>2417</v>
      </c>
      <c r="B191" s="3" t="s">
        <v>3041</v>
      </c>
      <c r="C191" t="s">
        <v>2244</v>
      </c>
      <c r="D191" t="s">
        <v>2245</v>
      </c>
      <c r="E191">
        <v>82</v>
      </c>
      <c r="F191">
        <v>42</v>
      </c>
      <c r="G191">
        <v>59</v>
      </c>
      <c r="H191" s="1">
        <v>3E-9</v>
      </c>
      <c r="I191">
        <v>52</v>
      </c>
      <c r="J191" s="6" t="str">
        <f>VLOOKUP(K191,gi2taxid!G:H,2,FALSE)</f>
        <v>Oscillatoriales</v>
      </c>
      <c r="K191" t="str">
        <f>VLOOKUP(D191,gi2taxid!A:E,4,FALSE)</f>
        <v>Lyngbya sp. PCC 8106</v>
      </c>
    </row>
    <row r="192" spans="1:11" x14ac:dyDescent="0.25">
      <c r="A192" t="s">
        <v>2416</v>
      </c>
      <c r="B192" s="3" t="s">
        <v>3042</v>
      </c>
      <c r="C192" t="s">
        <v>2247</v>
      </c>
      <c r="D192" t="s">
        <v>2248</v>
      </c>
      <c r="E192">
        <v>471</v>
      </c>
      <c r="F192">
        <v>25</v>
      </c>
      <c r="G192">
        <v>185</v>
      </c>
      <c r="H192">
        <v>4.8000000000000001E-2</v>
      </c>
      <c r="I192">
        <v>36.6</v>
      </c>
      <c r="J192" s="6" t="str">
        <f>VLOOKUP(K192,gi2taxid!G:H,2,FALSE)</f>
        <v>Bacilli</v>
      </c>
      <c r="K192" t="str">
        <f>VLOOKUP(D192,gi2taxid!A:E,4,FALSE)</f>
        <v>Streptococcus thermophilus MN-ZLW-002</v>
      </c>
    </row>
    <row r="193" spans="1:11" x14ac:dyDescent="0.25">
      <c r="A193" t="s">
        <v>2415</v>
      </c>
      <c r="B193" s="3" t="s">
        <v>3043</v>
      </c>
      <c r="C193" t="s">
        <v>2250</v>
      </c>
      <c r="D193" t="s">
        <v>2251</v>
      </c>
      <c r="E193">
        <v>435</v>
      </c>
      <c r="F193">
        <v>32</v>
      </c>
      <c r="G193">
        <v>90</v>
      </c>
      <c r="H193">
        <v>2E-3</v>
      </c>
      <c r="I193">
        <v>40</v>
      </c>
      <c r="J193" s="6" t="str">
        <f>VLOOKUP(K193,gi2taxid!G:H,2,FALSE)</f>
        <v>Alphaproteobacteria</v>
      </c>
      <c r="K193" t="str">
        <f>VLOOKUP(D193,gi2taxid!A:E,4,FALSE)</f>
        <v>Novosphingobium sp. Rr 2-17</v>
      </c>
    </row>
    <row r="194" spans="1:11" x14ac:dyDescent="0.25">
      <c r="A194" t="s">
        <v>2414</v>
      </c>
      <c r="B194" s="3" t="s">
        <v>2907</v>
      </c>
      <c r="C194" t="s">
        <v>678</v>
      </c>
      <c r="D194" t="s">
        <v>679</v>
      </c>
      <c r="E194">
        <v>314</v>
      </c>
      <c r="F194">
        <v>26</v>
      </c>
      <c r="G194">
        <v>155</v>
      </c>
      <c r="H194" s="1">
        <v>3E-9</v>
      </c>
      <c r="I194">
        <v>56.2</v>
      </c>
      <c r="J194" s="6" t="str">
        <f>VLOOKUP(K194,gi2taxid!G:H,2,FALSE)</f>
        <v>Alphaproteobacteria</v>
      </c>
      <c r="K194" t="str">
        <f>VLOOKUP(D194,gi2taxid!A:E,4,FALSE)</f>
        <v>Sinorhizobium meliloti AK83</v>
      </c>
    </row>
    <row r="195" spans="1:11" x14ac:dyDescent="0.25">
      <c r="A195" t="s">
        <v>2412</v>
      </c>
      <c r="B195" s="3" t="s">
        <v>3044</v>
      </c>
      <c r="C195" t="s">
        <v>909</v>
      </c>
      <c r="D195" t="s">
        <v>2413</v>
      </c>
      <c r="E195">
        <v>356</v>
      </c>
      <c r="F195">
        <v>26</v>
      </c>
      <c r="G195">
        <v>102</v>
      </c>
      <c r="H195">
        <v>3.5000000000000003E-2</v>
      </c>
      <c r="I195">
        <v>35.799999999999997</v>
      </c>
      <c r="J195" s="6" t="str">
        <f>VLOOKUP(K195,gi2taxid!G:H,2,FALSE)</f>
        <v>Streptophyta</v>
      </c>
      <c r="K195" t="str">
        <f>VLOOKUP(D195,gi2taxid!A:E,4,FALSE)</f>
        <v>Ricinus communis</v>
      </c>
    </row>
    <row r="196" spans="1:11" x14ac:dyDescent="0.25">
      <c r="A196" t="s">
        <v>2409</v>
      </c>
      <c r="B196" s="3" t="s">
        <v>3045</v>
      </c>
      <c r="C196" t="s">
        <v>2410</v>
      </c>
      <c r="D196" t="s">
        <v>2411</v>
      </c>
      <c r="E196">
        <v>377</v>
      </c>
      <c r="F196">
        <v>50</v>
      </c>
      <c r="G196">
        <v>251</v>
      </c>
      <c r="H196" s="1">
        <v>3.0000000000000001E-83</v>
      </c>
      <c r="I196">
        <v>258</v>
      </c>
      <c r="J196" s="6" t="str">
        <f>VLOOKUP(K196,gi2taxid!G:H,2,FALSE)</f>
        <v>delta-epsilon_subdivisions</v>
      </c>
      <c r="K196" t="str">
        <f>VLOOKUP(D196,gi2taxid!A:E,4,FALSE)</f>
        <v>Campylobacter upsaliensis RM3195</v>
      </c>
    </row>
    <row r="197" spans="1:11" x14ac:dyDescent="0.25">
      <c r="A197" t="s">
        <v>2406</v>
      </c>
      <c r="B197" s="3" t="s">
        <v>3046</v>
      </c>
      <c r="C197" t="s">
        <v>2407</v>
      </c>
      <c r="D197" t="s">
        <v>2408</v>
      </c>
      <c r="E197">
        <v>648</v>
      </c>
      <c r="F197">
        <v>54</v>
      </c>
      <c r="G197">
        <v>24</v>
      </c>
      <c r="H197" s="1">
        <v>2.0000000000000001E-4</v>
      </c>
      <c r="I197">
        <v>39.700000000000003</v>
      </c>
      <c r="J197" s="6" t="str">
        <f>VLOOKUP(K197,gi2taxid!G:H,2,FALSE)</f>
        <v>Metazoa</v>
      </c>
      <c r="K197" t="str">
        <f>VLOOKUP(D197,gi2taxid!A:E,4,FALSE)</f>
        <v>Cricetulus griseus</v>
      </c>
    </row>
    <row r="198" spans="1:11" x14ac:dyDescent="0.25">
      <c r="A198" t="s">
        <v>2403</v>
      </c>
      <c r="B198" s="3" t="s">
        <v>3047</v>
      </c>
      <c r="C198" t="s">
        <v>2404</v>
      </c>
      <c r="D198" t="s">
        <v>2405</v>
      </c>
      <c r="E198">
        <v>400</v>
      </c>
      <c r="F198">
        <v>30</v>
      </c>
      <c r="G198">
        <v>54</v>
      </c>
      <c r="H198" s="1">
        <v>4.0000000000000001E-10</v>
      </c>
      <c r="I198">
        <v>57.4</v>
      </c>
      <c r="J198" s="6" t="str">
        <f>VLOOKUP(K198,gi2taxid!G:H,2,FALSE)</f>
        <v>Betaproteobacteria</v>
      </c>
      <c r="K198" t="str">
        <f>VLOOKUP(D198,gi2taxid!A:E,4,FALSE)</f>
        <v>Burkholderia pseudomallei 1655</v>
      </c>
    </row>
    <row r="199" spans="1:11" x14ac:dyDescent="0.25">
      <c r="A199" t="s">
        <v>2400</v>
      </c>
      <c r="B199" s="3" t="s">
        <v>3040</v>
      </c>
      <c r="C199" t="s">
        <v>2401</v>
      </c>
      <c r="D199" t="s">
        <v>2402</v>
      </c>
      <c r="E199">
        <v>242</v>
      </c>
      <c r="F199">
        <v>36</v>
      </c>
      <c r="G199">
        <v>77</v>
      </c>
      <c r="H199" s="1">
        <v>3.9999999999999998E-7</v>
      </c>
      <c r="I199">
        <v>47</v>
      </c>
      <c r="J199" s="6" t="str">
        <f>VLOOKUP(K199,gi2taxid!G:H,2,FALSE)</f>
        <v>Chroococcales</v>
      </c>
      <c r="K199" t="str">
        <f>VLOOKUP(D199,gi2taxid!A:E,4,FALSE)</f>
        <v>Cyanothece sp. PCC 8802</v>
      </c>
    </row>
    <row r="200" spans="1:11" x14ac:dyDescent="0.25">
      <c r="A200" t="s">
        <v>2399</v>
      </c>
      <c r="B200" s="3" t="s">
        <v>3040</v>
      </c>
      <c r="C200" t="s">
        <v>2191</v>
      </c>
      <c r="D200" t="s">
        <v>2192</v>
      </c>
      <c r="E200">
        <v>249</v>
      </c>
      <c r="F200">
        <v>38</v>
      </c>
      <c r="G200">
        <v>94</v>
      </c>
      <c r="H200" s="1">
        <v>8.0000000000000002E-13</v>
      </c>
      <c r="I200">
        <v>62.8</v>
      </c>
      <c r="J200" s="6" t="str">
        <f>VLOOKUP(K200,gi2taxid!G:H,2,FALSE)</f>
        <v>Alphaproteobacteria</v>
      </c>
      <c r="K200" t="str">
        <f>VLOOKUP(D200,gi2taxid!A:E,4,FALSE)</f>
        <v>Agrobacterium radiobacter K84</v>
      </c>
    </row>
    <row r="201" spans="1:11" x14ac:dyDescent="0.25">
      <c r="A201" t="s">
        <v>2396</v>
      </c>
      <c r="B201" s="3" t="s">
        <v>3048</v>
      </c>
      <c r="C201" t="s">
        <v>2397</v>
      </c>
      <c r="D201" t="s">
        <v>2398</v>
      </c>
      <c r="E201">
        <v>1847</v>
      </c>
      <c r="F201">
        <v>46</v>
      </c>
      <c r="G201">
        <v>24</v>
      </c>
      <c r="H201">
        <v>2.8000000000000001E-2</v>
      </c>
      <c r="I201">
        <v>32.299999999999997</v>
      </c>
      <c r="J201" s="6" t="str">
        <f>VLOOKUP(K201,gi2taxid!G:H,2,FALSE)</f>
        <v>Metazoa</v>
      </c>
      <c r="K201" t="str">
        <f>VLOOKUP(D201,gi2taxid!A:E,4,FALSE)</f>
        <v>Drosophila sechellia</v>
      </c>
    </row>
    <row r="202" spans="1:11" x14ac:dyDescent="0.25">
      <c r="A202" t="s">
        <v>2395</v>
      </c>
      <c r="B202" s="3" t="s">
        <v>3049</v>
      </c>
      <c r="C202" t="s">
        <v>2185</v>
      </c>
      <c r="D202" t="s">
        <v>2186</v>
      </c>
      <c r="E202">
        <v>233</v>
      </c>
      <c r="F202">
        <v>35</v>
      </c>
      <c r="G202">
        <v>222</v>
      </c>
      <c r="H202" s="1">
        <v>3.0000000000000002E-33</v>
      </c>
      <c r="I202">
        <v>122</v>
      </c>
      <c r="J202" s="6" t="str">
        <f>VLOOKUP(K202,gi2taxid!G:H,2,FALSE)</f>
        <v>Fungi</v>
      </c>
      <c r="K202" t="str">
        <f>VLOOKUP(D202,gi2taxid!A:E,4,FALSE)</f>
        <v>Candida dubliniensis CD36</v>
      </c>
    </row>
    <row r="203" spans="1:11" x14ac:dyDescent="0.25">
      <c r="A203" t="s">
        <v>2392</v>
      </c>
      <c r="B203" s="3" t="s">
        <v>3050</v>
      </c>
      <c r="C203" t="s">
        <v>2393</v>
      </c>
      <c r="D203" t="s">
        <v>2394</v>
      </c>
      <c r="E203">
        <v>412</v>
      </c>
      <c r="F203">
        <v>41</v>
      </c>
      <c r="G203">
        <v>95</v>
      </c>
      <c r="H203" s="1">
        <v>6E-10</v>
      </c>
      <c r="I203">
        <v>56.6</v>
      </c>
      <c r="J203" s="6" t="str">
        <f>VLOOKUP(K203,gi2taxid!G:H,2,FALSE)</f>
        <v>Fungi</v>
      </c>
      <c r="K203" t="str">
        <f>VLOOKUP(D203,gi2taxid!A:E,4,FALSE)</f>
        <v>Gibberella zeae PH-1</v>
      </c>
    </row>
    <row r="204" spans="1:11" x14ac:dyDescent="0.25">
      <c r="A204" t="s">
        <v>2389</v>
      </c>
      <c r="B204" s="3" t="s">
        <v>3051</v>
      </c>
      <c r="C204" t="s">
        <v>2390</v>
      </c>
      <c r="D204" t="s">
        <v>2391</v>
      </c>
      <c r="E204">
        <v>185</v>
      </c>
      <c r="F204">
        <v>36</v>
      </c>
      <c r="G204">
        <v>74</v>
      </c>
      <c r="H204" s="1">
        <v>2.9999999999999997E-4</v>
      </c>
      <c r="I204">
        <v>40.4</v>
      </c>
      <c r="J204" s="6" t="str">
        <f>VLOOKUP(K204,gi2taxid!G:H,2,FALSE)</f>
        <v>Halobacteria</v>
      </c>
      <c r="K204" t="str">
        <f>VLOOKUP(D204,gi2taxid!A:E,4,FALSE)</f>
        <v>Haloterrigena turkmenica DSM 5511</v>
      </c>
    </row>
    <row r="205" spans="1:11" x14ac:dyDescent="0.25">
      <c r="A205" t="s">
        <v>2386</v>
      </c>
      <c r="B205" s="3" t="s">
        <v>3052</v>
      </c>
      <c r="C205" t="s">
        <v>2387</v>
      </c>
      <c r="D205" t="s">
        <v>2388</v>
      </c>
      <c r="E205">
        <v>596</v>
      </c>
      <c r="F205">
        <v>47</v>
      </c>
      <c r="G205">
        <v>32</v>
      </c>
      <c r="H205">
        <v>0.02</v>
      </c>
      <c r="I205">
        <v>32.299999999999997</v>
      </c>
      <c r="J205" s="6" t="str">
        <f>VLOOKUP(K205,gi2taxid!G:H,2,FALSE)</f>
        <v>Metazoa</v>
      </c>
      <c r="K205" t="str">
        <f>VLOOKUP(D205,gi2taxid!A:E,4,FALSE)</f>
        <v>Xenopus (Silurana) tropicalis</v>
      </c>
    </row>
    <row r="206" spans="1:11" x14ac:dyDescent="0.25">
      <c r="A206" t="s">
        <v>2385</v>
      </c>
      <c r="B206" s="3" t="s">
        <v>3053</v>
      </c>
      <c r="C206" t="s">
        <v>2176</v>
      </c>
      <c r="D206" t="s">
        <v>2177</v>
      </c>
      <c r="E206">
        <v>705</v>
      </c>
      <c r="F206">
        <v>34</v>
      </c>
      <c r="G206">
        <v>44</v>
      </c>
      <c r="H206">
        <v>6.0000000000000001E-3</v>
      </c>
      <c r="I206">
        <v>34.299999999999997</v>
      </c>
      <c r="J206" s="6" t="str">
        <f>VLOOKUP(K206,gi2taxid!G:H,2,FALSE)</f>
        <v>Caudovirales</v>
      </c>
      <c r="K206" t="str">
        <f>VLOOKUP(D206,gi2taxid!A:E,4,FALSE)</f>
        <v>Aeromonas phage 44RR2.8t</v>
      </c>
    </row>
    <row r="207" spans="1:11" x14ac:dyDescent="0.25">
      <c r="A207" t="s">
        <v>2384</v>
      </c>
      <c r="B207" s="3">
        <v>0</v>
      </c>
      <c r="C207" t="s">
        <v>2164</v>
      </c>
      <c r="D207" t="s">
        <v>2165</v>
      </c>
      <c r="E207">
        <v>482</v>
      </c>
      <c r="F207">
        <v>46</v>
      </c>
      <c r="G207">
        <v>357</v>
      </c>
      <c r="H207" s="1">
        <v>1.9999999999999999E-75</v>
      </c>
      <c r="I207">
        <v>254</v>
      </c>
      <c r="J207" s="6" t="str">
        <f>VLOOKUP(K207,gi2taxid!G:H,2,FALSE)</f>
        <v>Chroococcales</v>
      </c>
      <c r="K207" t="str">
        <f>VLOOKUP(D207,gi2taxid!A:E,4,FALSE)</f>
        <v>Cyanothece sp. PCC 7425</v>
      </c>
    </row>
    <row r="208" spans="1:11" x14ac:dyDescent="0.25">
      <c r="A208" t="s">
        <v>2381</v>
      </c>
      <c r="B208" s="3" t="s">
        <v>3054</v>
      </c>
      <c r="C208" t="s">
        <v>2382</v>
      </c>
      <c r="D208" t="s">
        <v>2383</v>
      </c>
      <c r="E208">
        <v>859</v>
      </c>
      <c r="F208">
        <v>26</v>
      </c>
      <c r="G208">
        <v>117</v>
      </c>
      <c r="H208">
        <v>1E-3</v>
      </c>
      <c r="I208">
        <v>40</v>
      </c>
      <c r="J208" s="6" t="str">
        <f>VLOOKUP(K208,gi2taxid!G:H,2,FALSE)</f>
        <v>Ciliophora</v>
      </c>
      <c r="K208" t="str">
        <f>VLOOKUP(D208,gi2taxid!A:E,4,FALSE)</f>
        <v>Tetrahymena thermophila</v>
      </c>
    </row>
    <row r="209" spans="1:11" x14ac:dyDescent="0.25">
      <c r="A209" t="s">
        <v>2378</v>
      </c>
      <c r="B209" s="3" t="s">
        <v>3055</v>
      </c>
      <c r="C209" t="s">
        <v>2379</v>
      </c>
      <c r="D209" t="s">
        <v>2380</v>
      </c>
      <c r="E209">
        <v>544</v>
      </c>
      <c r="F209">
        <v>34</v>
      </c>
      <c r="G209">
        <v>68</v>
      </c>
      <c r="H209">
        <v>2E-3</v>
      </c>
      <c r="I209">
        <v>36.200000000000003</v>
      </c>
      <c r="J209" s="6" t="str">
        <f>VLOOKUP(K209,gi2taxid!G:H,2,FALSE)</f>
        <v>Alphaproteobacteria</v>
      </c>
      <c r="K209" t="str">
        <f>VLOOKUP(D209,gi2taxid!A:E,4,FALSE)</f>
        <v>Roseobacter sp. AzwK-3b</v>
      </c>
    </row>
    <row r="210" spans="1:11" x14ac:dyDescent="0.25">
      <c r="A210" t="s">
        <v>2375</v>
      </c>
      <c r="B210" s="3" t="s">
        <v>3056</v>
      </c>
      <c r="C210" t="s">
        <v>2376</v>
      </c>
      <c r="D210" t="s">
        <v>2377</v>
      </c>
      <c r="E210">
        <v>498</v>
      </c>
      <c r="F210">
        <v>47</v>
      </c>
      <c r="G210">
        <v>98</v>
      </c>
      <c r="H210" s="1">
        <v>8.9999999999999994E-21</v>
      </c>
      <c r="I210">
        <v>87</v>
      </c>
      <c r="J210" s="6" t="str">
        <f>VLOOKUP(K210,gi2taxid!G:H,2,FALSE)</f>
        <v>Spirochaetia</v>
      </c>
      <c r="K210" t="str">
        <f>VLOOKUP(D210,gi2taxid!A:E,4,FALSE)</f>
        <v>Leptospira interrogans serovar Lai str. 56601</v>
      </c>
    </row>
    <row r="211" spans="1:11" x14ac:dyDescent="0.25">
      <c r="A211" t="s">
        <v>2372</v>
      </c>
      <c r="B211" s="3" t="s">
        <v>3057</v>
      </c>
      <c r="C211" t="s">
        <v>2373</v>
      </c>
      <c r="D211" t="s">
        <v>2374</v>
      </c>
      <c r="E211">
        <v>429</v>
      </c>
      <c r="F211">
        <v>59</v>
      </c>
      <c r="G211">
        <v>41</v>
      </c>
      <c r="H211" s="1">
        <v>1.0000000000000001E-9</v>
      </c>
      <c r="I211">
        <v>53.5</v>
      </c>
      <c r="J211" s="6" t="str">
        <f>VLOOKUP(K211,gi2taxid!G:H,2,FALSE)</f>
        <v>Gammaproteobacteria</v>
      </c>
      <c r="K211" t="str">
        <f>VLOOKUP(D211,gi2taxid!A:E,4,FALSE)</f>
        <v>Cardiobacterium valvarum F0432</v>
      </c>
    </row>
    <row r="212" spans="1:11" x14ac:dyDescent="0.25">
      <c r="A212" t="s">
        <v>2369</v>
      </c>
      <c r="B212" s="3" t="s">
        <v>2977</v>
      </c>
      <c r="C212" t="s">
        <v>2370</v>
      </c>
      <c r="D212" t="s">
        <v>2371</v>
      </c>
      <c r="E212">
        <v>418</v>
      </c>
      <c r="F212">
        <v>50</v>
      </c>
      <c r="G212">
        <v>28</v>
      </c>
      <c r="H212">
        <v>1.7999999999999999E-2</v>
      </c>
      <c r="I212">
        <v>32</v>
      </c>
      <c r="J212" s="6" t="str">
        <f>VLOOKUP(K212,gi2taxid!G:H,2,FALSE)</f>
        <v>Alphaproteobacteria</v>
      </c>
      <c r="K212" t="str">
        <f>VLOOKUP(D212,gi2taxid!A:E,4,FALSE)</f>
        <v>Hirschia baltica ATCC 49814</v>
      </c>
    </row>
    <row r="213" spans="1:11" x14ac:dyDescent="0.25">
      <c r="A213" t="s">
        <v>2368</v>
      </c>
      <c r="B213" s="3" t="s">
        <v>3058</v>
      </c>
      <c r="C213" t="s">
        <v>2117</v>
      </c>
      <c r="D213" t="s">
        <v>2118</v>
      </c>
      <c r="E213">
        <v>425</v>
      </c>
      <c r="F213">
        <v>44</v>
      </c>
      <c r="G213">
        <v>75</v>
      </c>
      <c r="H213" s="1">
        <v>9.9999999999999994E-12</v>
      </c>
      <c r="I213">
        <v>61.6</v>
      </c>
      <c r="J213" s="6" t="str">
        <f>VLOOKUP(K213,gi2taxid!G:H,2,FALSE)</f>
        <v>Metazoa</v>
      </c>
      <c r="K213" t="str">
        <f>VLOOKUP(D213,gi2taxid!A:E,4,FALSE)</f>
        <v>Bombus impatiens</v>
      </c>
    </row>
    <row r="214" spans="1:11" x14ac:dyDescent="0.25">
      <c r="A214" t="s">
        <v>2367</v>
      </c>
      <c r="B214" s="3" t="s">
        <v>3059</v>
      </c>
      <c r="C214" t="s">
        <v>1494</v>
      </c>
      <c r="D214" t="s">
        <v>1495</v>
      </c>
      <c r="E214">
        <v>454</v>
      </c>
      <c r="F214">
        <v>36</v>
      </c>
      <c r="G214">
        <v>424</v>
      </c>
      <c r="H214" s="1">
        <v>5E-74</v>
      </c>
      <c r="I214">
        <v>242</v>
      </c>
      <c r="J214" s="6" t="str">
        <f>VLOOKUP(K214,gi2taxid!G:H,2,FALSE)</f>
        <v>Metazoa</v>
      </c>
      <c r="K214" t="str">
        <f>VLOOKUP(D214,gi2taxid!A:E,4,FALSE)</f>
        <v>Taeniopygia guttata</v>
      </c>
    </row>
    <row r="215" spans="1:11" x14ac:dyDescent="0.25">
      <c r="A215" t="s">
        <v>2364</v>
      </c>
      <c r="B215" s="3" t="s">
        <v>3060</v>
      </c>
      <c r="C215" t="s">
        <v>2365</v>
      </c>
      <c r="D215" t="s">
        <v>2366</v>
      </c>
      <c r="E215">
        <v>807</v>
      </c>
      <c r="F215">
        <v>24</v>
      </c>
      <c r="G215">
        <v>100</v>
      </c>
      <c r="H215">
        <v>5.0000000000000001E-3</v>
      </c>
      <c r="I215">
        <v>35</v>
      </c>
      <c r="J215" s="6" t="str">
        <f>VLOOKUP(K215,gi2taxid!G:H,2,FALSE)</f>
        <v>Metazoa</v>
      </c>
      <c r="K215" t="str">
        <f>VLOOKUP(D215,gi2taxid!A:E,4,FALSE)</f>
        <v>Aedes aegypti</v>
      </c>
    </row>
    <row r="216" spans="1:11" x14ac:dyDescent="0.25">
      <c r="A216" t="s">
        <v>2361</v>
      </c>
      <c r="B216" s="3" t="s">
        <v>3061</v>
      </c>
      <c r="C216" t="s">
        <v>2362</v>
      </c>
      <c r="D216" t="s">
        <v>2363</v>
      </c>
      <c r="E216">
        <v>285</v>
      </c>
      <c r="F216">
        <v>26</v>
      </c>
      <c r="G216">
        <v>179</v>
      </c>
      <c r="H216" s="1">
        <v>4.0000000000000002E-9</v>
      </c>
      <c r="I216">
        <v>57.4</v>
      </c>
      <c r="J216" s="6" t="str">
        <f>VLOOKUP(K216,gi2taxid!G:H,2,FALSE)</f>
        <v>Phycodnaviridae</v>
      </c>
      <c r="K216" t="str">
        <f>VLOOKUP(D216,gi2taxid!A:E,4,FALSE)</f>
        <v>Ostreococcus lucimarinus virus OlV1</v>
      </c>
    </row>
    <row r="217" spans="1:11" x14ac:dyDescent="0.25">
      <c r="A217" t="s">
        <v>2358</v>
      </c>
      <c r="B217" s="3" t="s">
        <v>3062</v>
      </c>
      <c r="C217" t="s">
        <v>2359</v>
      </c>
      <c r="D217" t="s">
        <v>2360</v>
      </c>
      <c r="E217">
        <v>360</v>
      </c>
      <c r="F217">
        <v>40</v>
      </c>
      <c r="G217">
        <v>218</v>
      </c>
      <c r="H217" s="1">
        <v>1.9999999999999999E-47</v>
      </c>
      <c r="I217">
        <v>165</v>
      </c>
      <c r="J217" s="6" t="str">
        <f>VLOOKUP(K217,gi2taxid!G:H,2,FALSE)</f>
        <v>Streptophyta</v>
      </c>
      <c r="K217" t="str">
        <f>VLOOKUP(D217,gi2taxid!A:E,4,FALSE)</f>
        <v>Vitis vinifera</v>
      </c>
    </row>
    <row r="218" spans="1:11" x14ac:dyDescent="0.25">
      <c r="A218" t="s">
        <v>2357</v>
      </c>
      <c r="B218" s="3" t="s">
        <v>3063</v>
      </c>
      <c r="C218" t="s">
        <v>1183</v>
      </c>
      <c r="D218" t="s">
        <v>1184</v>
      </c>
      <c r="E218">
        <v>346</v>
      </c>
      <c r="F218">
        <v>25</v>
      </c>
      <c r="G218">
        <v>300</v>
      </c>
      <c r="H218" s="1">
        <v>6E-9</v>
      </c>
      <c r="I218">
        <v>56.6</v>
      </c>
      <c r="J218" s="6" t="str">
        <f>VLOOKUP(K218,gi2taxid!G:H,2,FALSE)</f>
        <v>Mimiviridae</v>
      </c>
      <c r="K218" t="str">
        <f>VLOOKUP(D218,gi2taxid!A:E,4,FALSE)</f>
        <v>Megavirus chiliensis</v>
      </c>
    </row>
    <row r="219" spans="1:11" x14ac:dyDescent="0.25">
      <c r="A219" t="s">
        <v>2355</v>
      </c>
      <c r="B219" s="3">
        <v>0</v>
      </c>
      <c r="C219" t="s">
        <v>456</v>
      </c>
      <c r="D219" t="s">
        <v>2356</v>
      </c>
      <c r="E219">
        <v>439</v>
      </c>
      <c r="F219">
        <v>57</v>
      </c>
      <c r="G219">
        <v>21</v>
      </c>
      <c r="H219">
        <v>9.2999999999999999E-2</v>
      </c>
      <c r="I219">
        <v>30</v>
      </c>
      <c r="J219" s="6" t="str">
        <f>VLOOKUP(K219,gi2taxid!G:H,2,FALSE)</f>
        <v>Streptophyta</v>
      </c>
      <c r="K219" t="str">
        <f>VLOOKUP(D219,gi2taxid!A:E,4,FALSE)</f>
        <v>Populus trichocarpa</v>
      </c>
    </row>
    <row r="220" spans="1:11" x14ac:dyDescent="0.25">
      <c r="A220" t="s">
        <v>2352</v>
      </c>
      <c r="B220" s="3" t="s">
        <v>3064</v>
      </c>
      <c r="C220" t="s">
        <v>2353</v>
      </c>
      <c r="D220" t="s">
        <v>2354</v>
      </c>
      <c r="E220">
        <v>694</v>
      </c>
      <c r="F220">
        <v>40</v>
      </c>
      <c r="G220">
        <v>48</v>
      </c>
      <c r="H220">
        <v>4.2999999999999997E-2</v>
      </c>
      <c r="I220">
        <v>31.6</v>
      </c>
      <c r="J220" s="6" t="str">
        <f>VLOOKUP(K220,gi2taxid!G:H,2,FALSE)</f>
        <v>Alphaproteobacteria</v>
      </c>
      <c r="K220" t="str">
        <f>VLOOKUP(D220,gi2taxid!A:E,4,FALSE)</f>
        <v>Roseovarius sp. TM1035</v>
      </c>
    </row>
    <row r="221" spans="1:11" x14ac:dyDescent="0.25">
      <c r="A221" t="s">
        <v>2349</v>
      </c>
      <c r="B221" s="3" t="s">
        <v>3065</v>
      </c>
      <c r="C221" t="s">
        <v>2350</v>
      </c>
      <c r="D221" t="s">
        <v>2351</v>
      </c>
      <c r="E221">
        <v>318</v>
      </c>
      <c r="F221">
        <v>27</v>
      </c>
      <c r="G221">
        <v>127</v>
      </c>
      <c r="H221">
        <v>2E-3</v>
      </c>
      <c r="I221">
        <v>39.299999999999997</v>
      </c>
      <c r="J221" s="6" t="str">
        <f>VLOOKUP(K221,gi2taxid!G:H,2,FALSE)</f>
        <v>Bacilli</v>
      </c>
      <c r="K221" t="str">
        <f>VLOOKUP(D221,gi2taxid!A:E,4,FALSE)</f>
        <v>Staphylococcus warneri L37603</v>
      </c>
    </row>
    <row r="222" spans="1:11" x14ac:dyDescent="0.25">
      <c r="A222" t="s">
        <v>2346</v>
      </c>
      <c r="B222" s="3" t="s">
        <v>3066</v>
      </c>
      <c r="C222" t="s">
        <v>2347</v>
      </c>
      <c r="D222" t="s">
        <v>2348</v>
      </c>
      <c r="E222">
        <v>326</v>
      </c>
      <c r="F222">
        <v>30</v>
      </c>
      <c r="G222">
        <v>46</v>
      </c>
      <c r="H222">
        <v>2.5999999999999999E-2</v>
      </c>
      <c r="I222">
        <v>32</v>
      </c>
      <c r="J222" s="6" t="str">
        <f>VLOOKUP(K222,gi2taxid!G:H,2,FALSE)</f>
        <v>Clostridia</v>
      </c>
      <c r="K222" t="str">
        <f>VLOOKUP(D222,gi2taxid!A:E,4,FALSE)</f>
        <v>Clostridium botulinum B1 str. Okra</v>
      </c>
    </row>
    <row r="223" spans="1:11" x14ac:dyDescent="0.25">
      <c r="A223" t="s">
        <v>2344</v>
      </c>
      <c r="B223" s="3" t="s">
        <v>3067</v>
      </c>
      <c r="C223" t="s">
        <v>65</v>
      </c>
      <c r="D223" t="s">
        <v>2345</v>
      </c>
      <c r="E223">
        <v>1429</v>
      </c>
      <c r="F223">
        <v>30</v>
      </c>
      <c r="G223">
        <v>89</v>
      </c>
      <c r="H223">
        <v>0.05</v>
      </c>
      <c r="I223">
        <v>33.5</v>
      </c>
      <c r="J223" s="6" t="str">
        <f>VLOOKUP(K223,gi2taxid!G:H,2,FALSE)</f>
        <v>Bacillariophyta</v>
      </c>
      <c r="K223" t="str">
        <f>VLOOKUP(D223,gi2taxid!A:E,4,FALSE)</f>
        <v>Thalassiosira pseudonana CCMP1335</v>
      </c>
    </row>
    <row r="224" spans="1:11" x14ac:dyDescent="0.25">
      <c r="A224" t="s">
        <v>2341</v>
      </c>
      <c r="B224" s="3" t="s">
        <v>3068</v>
      </c>
      <c r="C224" t="s">
        <v>2342</v>
      </c>
      <c r="D224" t="s">
        <v>2343</v>
      </c>
      <c r="E224">
        <v>325</v>
      </c>
      <c r="F224">
        <v>32</v>
      </c>
      <c r="G224">
        <v>106</v>
      </c>
      <c r="H224">
        <v>2E-3</v>
      </c>
      <c r="I224">
        <v>37.4</v>
      </c>
      <c r="J224" s="6" t="str">
        <f>VLOOKUP(K224,gi2taxid!G:H,2,FALSE)</f>
        <v>Bacteroidetes</v>
      </c>
      <c r="K224" t="str">
        <f>VLOOKUP(D224,gi2taxid!A:E,4,FALSE)</f>
        <v>Elizabethkingia anophelis Ag1</v>
      </c>
    </row>
    <row r="225" spans="1:11" x14ac:dyDescent="0.25">
      <c r="A225" t="s">
        <v>2338</v>
      </c>
      <c r="B225" s="3" t="s">
        <v>3069</v>
      </c>
      <c r="C225" t="s">
        <v>2339</v>
      </c>
      <c r="D225" t="s">
        <v>2340</v>
      </c>
      <c r="E225">
        <v>265</v>
      </c>
      <c r="F225">
        <v>26</v>
      </c>
      <c r="G225">
        <v>238</v>
      </c>
      <c r="H225" s="1">
        <v>4.0000000000000001E-8</v>
      </c>
      <c r="I225">
        <v>53.1</v>
      </c>
      <c r="J225" s="6" t="str">
        <f>VLOOKUP(K225,gi2taxid!G:H,2,FALSE)</f>
        <v>Oomycetes</v>
      </c>
      <c r="K225" t="str">
        <f>VLOOKUP(D225,gi2taxid!A:E,4,FALSE)</f>
        <v>Phytophthora infestans T30-4</v>
      </c>
    </row>
    <row r="226" spans="1:11" x14ac:dyDescent="0.25">
      <c r="A226" t="s">
        <v>2337</v>
      </c>
      <c r="B226" s="3" t="s">
        <v>3070</v>
      </c>
      <c r="C226" t="s">
        <v>744</v>
      </c>
      <c r="D226" t="s">
        <v>745</v>
      </c>
      <c r="E226">
        <v>178</v>
      </c>
      <c r="F226">
        <v>39</v>
      </c>
      <c r="G226">
        <v>148</v>
      </c>
      <c r="H226" s="1">
        <v>5.9999999999999995E-25</v>
      </c>
      <c r="I226">
        <v>97.4</v>
      </c>
      <c r="J226" s="6" t="str">
        <f>VLOOKUP(K226,gi2taxid!G:H,2,FALSE)</f>
        <v>Phycodnaviridae</v>
      </c>
      <c r="K226" t="str">
        <f>VLOOKUP(D226,gi2taxid!A:E,4,FALSE)</f>
        <v>Ostreococcus lucimarinus virus OlV1</v>
      </c>
    </row>
    <row r="227" spans="1:11" x14ac:dyDescent="0.25">
      <c r="A227" t="s">
        <v>2336</v>
      </c>
      <c r="B227" s="3" t="s">
        <v>3071</v>
      </c>
      <c r="C227" t="s">
        <v>739</v>
      </c>
      <c r="D227" t="s">
        <v>740</v>
      </c>
      <c r="E227">
        <v>116</v>
      </c>
      <c r="F227">
        <v>38</v>
      </c>
      <c r="G227">
        <v>84</v>
      </c>
      <c r="H227" s="1">
        <v>7.0000000000000005E-8</v>
      </c>
      <c r="I227">
        <v>48.9</v>
      </c>
      <c r="J227" s="6" t="str">
        <f>VLOOKUP(K227,gi2taxid!G:H,2,FALSE)</f>
        <v>Fungi</v>
      </c>
      <c r="K227" t="str">
        <f>VLOOKUP(D227,gi2taxid!A:E,4,FALSE)</f>
        <v>Encephalitozoon intestinalis ATCC 50506</v>
      </c>
    </row>
    <row r="228" spans="1:11" x14ac:dyDescent="0.25">
      <c r="A228" t="s">
        <v>2333</v>
      </c>
      <c r="B228" s="3" t="s">
        <v>3072</v>
      </c>
      <c r="C228" t="s">
        <v>2334</v>
      </c>
      <c r="D228" t="s">
        <v>2335</v>
      </c>
      <c r="E228">
        <v>109</v>
      </c>
      <c r="F228">
        <v>26</v>
      </c>
      <c r="G228">
        <v>113</v>
      </c>
      <c r="H228" s="1">
        <v>9.9999999999999995E-7</v>
      </c>
      <c r="I228">
        <v>43.9</v>
      </c>
      <c r="J228" s="6" t="str">
        <f>VLOOKUP(K228,gi2taxid!G:H,2,FALSE)</f>
        <v>Mycetozoa</v>
      </c>
      <c r="K228" t="str">
        <f>VLOOKUP(D228,gi2taxid!A:E,4,FALSE)</f>
        <v>Dictyostelium purpureum</v>
      </c>
    </row>
    <row r="229" spans="1:11" x14ac:dyDescent="0.25">
      <c r="A229" t="s">
        <v>2332</v>
      </c>
      <c r="B229" s="3" t="s">
        <v>3073</v>
      </c>
      <c r="C229" t="s">
        <v>1472</v>
      </c>
      <c r="D229" t="s">
        <v>1473</v>
      </c>
      <c r="E229">
        <v>236</v>
      </c>
      <c r="F229">
        <v>51</v>
      </c>
      <c r="G229">
        <v>152</v>
      </c>
      <c r="H229" s="1">
        <v>2E-41</v>
      </c>
      <c r="I229">
        <v>144</v>
      </c>
      <c r="J229" s="6" t="str">
        <f>VLOOKUP(K229,gi2taxid!G:H,2,FALSE)</f>
        <v>unclassified_dsDNA_viruses (CroV)</v>
      </c>
      <c r="K229" t="str">
        <f>VLOOKUP(D229,gi2taxid!A:E,4,FALSE)</f>
        <v>Cafeteria roenbergensis virus BV-PW1</v>
      </c>
    </row>
    <row r="230" spans="1:11" x14ac:dyDescent="0.25">
      <c r="A230" t="s">
        <v>2331</v>
      </c>
      <c r="B230" s="3" t="s">
        <v>3074</v>
      </c>
      <c r="C230" t="s">
        <v>726</v>
      </c>
      <c r="D230" t="s">
        <v>727</v>
      </c>
      <c r="E230">
        <v>943</v>
      </c>
      <c r="F230">
        <v>29</v>
      </c>
      <c r="G230">
        <v>907</v>
      </c>
      <c r="H230" s="1">
        <v>3.9999999999999997E-88</v>
      </c>
      <c r="I230">
        <v>304</v>
      </c>
      <c r="J230" s="6" t="str">
        <f>VLOOKUP(K230,gi2taxid!G:H,2,FALSE)</f>
        <v>Mimiviridae</v>
      </c>
      <c r="K230" t="str">
        <f>VLOOKUP(D230,gi2taxid!A:E,4,FALSE)</f>
        <v>Megavirus chiliensis</v>
      </c>
    </row>
    <row r="231" spans="1:11" x14ac:dyDescent="0.25">
      <c r="A231" t="s">
        <v>2328</v>
      </c>
      <c r="B231" s="3" t="s">
        <v>2907</v>
      </c>
      <c r="C231" t="s">
        <v>2329</v>
      </c>
      <c r="D231" t="s">
        <v>2330</v>
      </c>
      <c r="E231">
        <v>508</v>
      </c>
      <c r="F231">
        <v>24</v>
      </c>
      <c r="G231">
        <v>147</v>
      </c>
      <c r="H231" s="1">
        <v>5.9999999999999995E-4</v>
      </c>
      <c r="I231">
        <v>41.2</v>
      </c>
      <c r="J231" s="6" t="str">
        <f>VLOOKUP(K231,gi2taxid!G:H,2,FALSE)</f>
        <v>Metazoa</v>
      </c>
      <c r="K231" t="str">
        <f>VLOOKUP(D231,gi2taxid!A:E,4,FALSE)</f>
        <v>Brugia malayi</v>
      </c>
    </row>
    <row r="232" spans="1:11" x14ac:dyDescent="0.25">
      <c r="A232" t="s">
        <v>2325</v>
      </c>
      <c r="B232" s="3" t="s">
        <v>3075</v>
      </c>
      <c r="C232" t="s">
        <v>2326</v>
      </c>
      <c r="D232" t="s">
        <v>2327</v>
      </c>
      <c r="E232">
        <v>1144</v>
      </c>
      <c r="F232">
        <v>32</v>
      </c>
      <c r="G232">
        <v>57</v>
      </c>
      <c r="H232">
        <v>8.0000000000000002E-3</v>
      </c>
      <c r="I232">
        <v>34.700000000000003</v>
      </c>
      <c r="J232" s="6" t="str">
        <f>VLOOKUP(K232,gi2taxid!G:H,2,FALSE)</f>
        <v>Gammaproteobacteria</v>
      </c>
      <c r="K232" t="str">
        <f>VLOOKUP(D232,gi2taxid!A:E,4,FALSE)</f>
        <v>Fluoribacter dumoffii Tex-KL</v>
      </c>
    </row>
    <row r="233" spans="1:11" x14ac:dyDescent="0.25">
      <c r="A233" t="s">
        <v>2324</v>
      </c>
      <c r="B233" s="3" t="s">
        <v>3076</v>
      </c>
      <c r="C233" t="s">
        <v>705</v>
      </c>
      <c r="D233" t="s">
        <v>706</v>
      </c>
      <c r="E233">
        <v>215</v>
      </c>
      <c r="F233">
        <v>51</v>
      </c>
      <c r="G233">
        <v>77</v>
      </c>
      <c r="H233" s="1">
        <v>5.0000000000000004E-16</v>
      </c>
      <c r="I233">
        <v>73.900000000000006</v>
      </c>
      <c r="J233" s="6" t="str">
        <f>VLOOKUP(K233,gi2taxid!G:H,2,FALSE)</f>
        <v>Fungi</v>
      </c>
      <c r="K233" t="str">
        <f>VLOOKUP(D233,gi2taxid!A:E,4,FALSE)</f>
        <v>Lachancea thermotolerans CBS 6340</v>
      </c>
    </row>
    <row r="234" spans="1:11" x14ac:dyDescent="0.25">
      <c r="A234" t="s">
        <v>2321</v>
      </c>
      <c r="B234" s="3" t="s">
        <v>3077</v>
      </c>
      <c r="C234" t="s">
        <v>2322</v>
      </c>
      <c r="D234" t="s">
        <v>2323</v>
      </c>
      <c r="E234">
        <v>462</v>
      </c>
      <c r="F234">
        <v>34</v>
      </c>
      <c r="G234">
        <v>68</v>
      </c>
      <c r="H234" s="1">
        <v>4.0000000000000002E-9</v>
      </c>
      <c r="I234">
        <v>56.6</v>
      </c>
      <c r="J234" s="6" t="str">
        <f>VLOOKUP(K234,gi2taxid!G:H,2,FALSE)</f>
        <v>Metazoa</v>
      </c>
      <c r="K234" t="str">
        <f>VLOOKUP(D234,gi2taxid!A:E,4,FALSE)</f>
        <v>Branchiostoma floridae</v>
      </c>
    </row>
    <row r="235" spans="1:11" x14ac:dyDescent="0.25">
      <c r="A235" t="s">
        <v>2319</v>
      </c>
      <c r="B235" s="3" t="s">
        <v>3078</v>
      </c>
      <c r="C235" t="s">
        <v>526</v>
      </c>
      <c r="D235" t="s">
        <v>2320</v>
      </c>
      <c r="E235">
        <v>1172</v>
      </c>
      <c r="F235">
        <v>48</v>
      </c>
      <c r="G235">
        <v>71</v>
      </c>
      <c r="H235" s="1">
        <v>4.0000000000000003E-17</v>
      </c>
      <c r="I235">
        <v>77</v>
      </c>
      <c r="J235" s="6" t="str">
        <f>VLOOKUP(K235,gi2taxid!G:H,2,FALSE)</f>
        <v>Chlorophyta</v>
      </c>
      <c r="K235" t="str">
        <f>VLOOKUP(D235,gi2taxid!A:E,4,FALSE)</f>
        <v>Micromonas pusilla CCMP1545</v>
      </c>
    </row>
    <row r="236" spans="1:11" x14ac:dyDescent="0.25">
      <c r="A236" t="s">
        <v>2316</v>
      </c>
      <c r="B236" s="3" t="s">
        <v>2961</v>
      </c>
      <c r="C236" t="s">
        <v>2317</v>
      </c>
      <c r="D236" t="s">
        <v>2318</v>
      </c>
      <c r="E236">
        <v>1010</v>
      </c>
      <c r="F236">
        <v>58</v>
      </c>
      <c r="G236">
        <v>64</v>
      </c>
      <c r="H236" s="1">
        <v>2.0000000000000001E-18</v>
      </c>
      <c r="I236">
        <v>80.099999999999994</v>
      </c>
      <c r="J236" s="6" t="str">
        <f>VLOOKUP(K236,gi2taxid!G:H,2,FALSE)</f>
        <v>Metazoa</v>
      </c>
      <c r="K236" t="str">
        <f>VLOOKUP(D236,gi2taxid!A:E,4,FALSE)</f>
        <v>Loxodonta africana</v>
      </c>
    </row>
    <row r="237" spans="1:11" x14ac:dyDescent="0.25">
      <c r="A237" t="s">
        <v>2313</v>
      </c>
      <c r="B237" s="3" t="s">
        <v>2961</v>
      </c>
      <c r="C237" t="s">
        <v>2314</v>
      </c>
      <c r="D237" t="s">
        <v>2315</v>
      </c>
      <c r="E237">
        <v>1140</v>
      </c>
      <c r="F237">
        <v>33</v>
      </c>
      <c r="G237">
        <v>1029</v>
      </c>
      <c r="H237" s="1">
        <v>3.9999999999999999E-171</v>
      </c>
      <c r="I237">
        <v>535</v>
      </c>
      <c r="J237" s="6" t="str">
        <f>VLOOKUP(K237,gi2taxid!G:H,2,FALSE)</f>
        <v>Fungi</v>
      </c>
      <c r="K237" t="str">
        <f>VLOOKUP(D237,gi2taxid!A:E,4,FALSE)</f>
        <v>Encephalitozoon intestinalis ATCC 50506</v>
      </c>
    </row>
    <row r="238" spans="1:11" x14ac:dyDescent="0.25">
      <c r="A238" t="s">
        <v>2310</v>
      </c>
      <c r="B238" s="3" t="s">
        <v>3079</v>
      </c>
      <c r="C238" t="s">
        <v>2311</v>
      </c>
      <c r="D238" t="s">
        <v>2312</v>
      </c>
      <c r="E238">
        <v>254</v>
      </c>
      <c r="F238">
        <v>33</v>
      </c>
      <c r="G238">
        <v>51</v>
      </c>
      <c r="H238">
        <v>1.4999999999999999E-2</v>
      </c>
      <c r="I238">
        <v>33.9</v>
      </c>
      <c r="J238" s="6" t="str">
        <f>VLOOKUP(K238,gi2taxid!G:H,2,FALSE)</f>
        <v>Betaproteobacteria</v>
      </c>
      <c r="K238" t="str">
        <f>VLOOKUP(D238,gi2taxid!A:E,4,FALSE)</f>
        <v>Verminephrobacter aporrectodeae subsp. tuberculatae At4</v>
      </c>
    </row>
    <row r="239" spans="1:11" x14ac:dyDescent="0.25">
      <c r="A239" t="s">
        <v>2307</v>
      </c>
      <c r="B239" s="3" t="s">
        <v>3080</v>
      </c>
      <c r="C239" t="s">
        <v>2308</v>
      </c>
      <c r="D239" t="s">
        <v>2309</v>
      </c>
      <c r="E239">
        <v>122</v>
      </c>
      <c r="F239">
        <v>49</v>
      </c>
      <c r="G239">
        <v>74</v>
      </c>
      <c r="H239" s="1">
        <v>2.0000000000000001E-18</v>
      </c>
      <c r="I239">
        <v>75.099999999999994</v>
      </c>
      <c r="J239" s="6" t="str">
        <f>VLOOKUP(K239,gi2taxid!G:H,2,FALSE)</f>
        <v>Diplomonadida</v>
      </c>
      <c r="K239" t="str">
        <f>VLOOKUP(D239,gi2taxid!A:E,4,FALSE)</f>
        <v>Giardia lamblia ATCC 50803</v>
      </c>
    </row>
    <row r="240" spans="1:11" x14ac:dyDescent="0.25">
      <c r="A240" t="s">
        <v>2306</v>
      </c>
      <c r="B240" s="3" t="s">
        <v>3081</v>
      </c>
      <c r="C240" t="s">
        <v>658</v>
      </c>
      <c r="D240" t="s">
        <v>659</v>
      </c>
      <c r="E240">
        <v>917</v>
      </c>
      <c r="F240">
        <v>32</v>
      </c>
      <c r="G240">
        <v>958</v>
      </c>
      <c r="H240" s="1">
        <v>8.0000000000000002E-117</v>
      </c>
      <c r="I240">
        <v>384</v>
      </c>
      <c r="J240" s="6" t="str">
        <f>VLOOKUP(K240,gi2taxid!G:H,2,FALSE)</f>
        <v>delta-epsilon_subdivisions</v>
      </c>
      <c r="K240" t="str">
        <f>VLOOKUP(D240,gi2taxid!A:E,4,FALSE)</f>
        <v>Nautilia profundicola AmH</v>
      </c>
    </row>
    <row r="241" spans="1:11" x14ac:dyDescent="0.25">
      <c r="A241" t="s">
        <v>2303</v>
      </c>
      <c r="B241" s="3" t="s">
        <v>3082</v>
      </c>
      <c r="C241" t="s">
        <v>2304</v>
      </c>
      <c r="D241" t="s">
        <v>2305</v>
      </c>
      <c r="E241">
        <v>750</v>
      </c>
      <c r="F241">
        <v>31</v>
      </c>
      <c r="G241">
        <v>58</v>
      </c>
      <c r="H241">
        <v>6.0000000000000001E-3</v>
      </c>
      <c r="I241">
        <v>36.6</v>
      </c>
      <c r="J241" s="6" t="str">
        <f>VLOOKUP(K241,gi2taxid!G:H,2,FALSE)</f>
        <v>Metazoa</v>
      </c>
      <c r="K241" t="str">
        <f>VLOOKUP(D241,gi2taxid!A:E,4,FALSE)</f>
        <v>Strongylocentrotus purpuratus</v>
      </c>
    </row>
    <row r="242" spans="1:11" x14ac:dyDescent="0.25">
      <c r="A242" t="s">
        <v>2300</v>
      </c>
      <c r="B242" s="3" t="s">
        <v>3083</v>
      </c>
      <c r="C242" t="s">
        <v>2301</v>
      </c>
      <c r="D242" t="s">
        <v>2302</v>
      </c>
      <c r="E242">
        <v>1704</v>
      </c>
      <c r="F242">
        <v>27</v>
      </c>
      <c r="G242">
        <v>131</v>
      </c>
      <c r="H242" s="1">
        <v>6.9999999999999999E-4</v>
      </c>
      <c r="I242">
        <v>40.799999999999997</v>
      </c>
      <c r="J242" s="6" t="str">
        <f>VLOOKUP(K242,gi2taxid!G:H,2,FALSE)</f>
        <v>Metazoa</v>
      </c>
      <c r="K242" t="str">
        <f>VLOOKUP(D242,gi2taxid!A:E,4,FALSE)</f>
        <v>Nasonia vitripennis</v>
      </c>
    </row>
    <row r="243" spans="1:11" x14ac:dyDescent="0.25">
      <c r="A243" t="s">
        <v>2297</v>
      </c>
      <c r="B243" s="3" t="s">
        <v>3084</v>
      </c>
      <c r="C243" t="s">
        <v>2298</v>
      </c>
      <c r="D243" t="s">
        <v>2299</v>
      </c>
      <c r="E243">
        <v>509</v>
      </c>
      <c r="F243">
        <v>40</v>
      </c>
      <c r="G243">
        <v>55</v>
      </c>
      <c r="H243">
        <v>3.0000000000000001E-3</v>
      </c>
      <c r="I243">
        <v>36.200000000000003</v>
      </c>
      <c r="J243" s="6" t="str">
        <f>VLOOKUP(K243,gi2taxid!G:H,2,FALSE)</f>
        <v>Actinobacteria</v>
      </c>
      <c r="K243" t="str">
        <f>VLOOKUP(D243,gi2taxid!A:E,4,FALSE)</f>
        <v>Atopobium vaginae DSM 15829</v>
      </c>
    </row>
    <row r="244" spans="1:11" x14ac:dyDescent="0.25">
      <c r="A244" t="s">
        <v>2296</v>
      </c>
      <c r="B244" s="3" t="s">
        <v>3085</v>
      </c>
      <c r="C244" t="s">
        <v>521</v>
      </c>
      <c r="D244" t="s">
        <v>522</v>
      </c>
      <c r="E244">
        <v>811</v>
      </c>
      <c r="F244">
        <v>39</v>
      </c>
      <c r="G244">
        <v>388</v>
      </c>
      <c r="H244" s="1">
        <v>9.0000000000000006E-75</v>
      </c>
      <c r="I244">
        <v>255</v>
      </c>
      <c r="J244" s="6" t="str">
        <f>VLOOKUP(K244,gi2taxid!G:H,2,FALSE)</f>
        <v>unclassified_dsDNA_viruses (CroV)</v>
      </c>
      <c r="K244" t="str">
        <f>VLOOKUP(D244,gi2taxid!A:E,4,FALSE)</f>
        <v>Cafeteria roenbergensis virus BV-PW1</v>
      </c>
    </row>
    <row r="245" spans="1:11" x14ac:dyDescent="0.25">
      <c r="A245" t="s">
        <v>2295</v>
      </c>
      <c r="B245" s="3" t="s">
        <v>3086</v>
      </c>
      <c r="C245" t="s">
        <v>1442</v>
      </c>
      <c r="D245" t="s">
        <v>1443</v>
      </c>
      <c r="E245">
        <v>1755</v>
      </c>
      <c r="F245">
        <v>39</v>
      </c>
      <c r="G245">
        <v>1483</v>
      </c>
      <c r="H245">
        <v>0</v>
      </c>
      <c r="I245">
        <v>998</v>
      </c>
      <c r="J245" s="6" t="str">
        <f>VLOOKUP(K245,gi2taxid!G:H,2,FALSE)</f>
        <v>Mycetozoa</v>
      </c>
      <c r="K245" t="str">
        <f>VLOOKUP(D245,gi2taxid!A:E,4,FALSE)</f>
        <v>Dictyostelium purpureum</v>
      </c>
    </row>
    <row r="246" spans="1:11" x14ac:dyDescent="0.25">
      <c r="A246" t="s">
        <v>2293</v>
      </c>
      <c r="B246" s="3" t="s">
        <v>3087</v>
      </c>
      <c r="C246" t="s">
        <v>728</v>
      </c>
      <c r="D246" t="s">
        <v>2294</v>
      </c>
      <c r="E246">
        <v>1035</v>
      </c>
      <c r="F246">
        <v>29</v>
      </c>
      <c r="G246">
        <v>85</v>
      </c>
      <c r="H246">
        <v>1.4E-2</v>
      </c>
      <c r="I246">
        <v>38.5</v>
      </c>
      <c r="J246" s="6" t="str">
        <f>VLOOKUP(K246,gi2taxid!G:H,2,FALSE)</f>
        <v>Mimiviridae</v>
      </c>
      <c r="K246" t="str">
        <f>VLOOKUP(D246,gi2taxid!A:E,4,FALSE)</f>
        <v>Acanthamoeba polyphaga mimivirus</v>
      </c>
    </row>
    <row r="247" spans="1:11" x14ac:dyDescent="0.25">
      <c r="A247" t="s">
        <v>2291</v>
      </c>
      <c r="B247" s="3">
        <v>0</v>
      </c>
      <c r="C247" t="s">
        <v>116</v>
      </c>
      <c r="D247" t="s">
        <v>2292</v>
      </c>
      <c r="E247">
        <v>549</v>
      </c>
      <c r="F247">
        <v>36</v>
      </c>
      <c r="G247">
        <v>77</v>
      </c>
      <c r="H247">
        <v>7.0000000000000001E-3</v>
      </c>
      <c r="I247">
        <v>39.700000000000003</v>
      </c>
      <c r="J247" s="6" t="str">
        <f>VLOOKUP(K247,gi2taxid!G:H,2,FALSE)</f>
        <v>Clostridia</v>
      </c>
      <c r="K247" t="str">
        <f>VLOOKUP(D247,gi2taxid!A:E,4,FALSE)</f>
        <v>Clostridium botulinum A str. ATCC 3502</v>
      </c>
    </row>
    <row r="248" spans="1:11" x14ac:dyDescent="0.25">
      <c r="A248" t="s">
        <v>2290</v>
      </c>
      <c r="B248" s="3" t="e">
        <v>#N/A</v>
      </c>
      <c r="J248" s="6" t="e">
        <f>VLOOKUP(K248,gi2taxid!G:H,2,FALSE)</f>
        <v>#N/A</v>
      </c>
      <c r="K248" t="e">
        <f>VLOOKUP(D248,gi2taxid!A:E,4,FALSE)</f>
        <v>#N/A</v>
      </c>
    </row>
    <row r="249" spans="1:11" x14ac:dyDescent="0.25">
      <c r="A249" t="s">
        <v>2289</v>
      </c>
      <c r="B249" s="3" t="e">
        <v>#N/A</v>
      </c>
      <c r="J249" s="6" t="e">
        <f>VLOOKUP(K249,gi2taxid!G:H,2,FALSE)</f>
        <v>#N/A</v>
      </c>
      <c r="K249" t="e">
        <f>VLOOKUP(D249,gi2taxid!A:E,4,FALSE)</f>
        <v>#N/A</v>
      </c>
    </row>
    <row r="250" spans="1:11" x14ac:dyDescent="0.25">
      <c r="A250" t="s">
        <v>2286</v>
      </c>
      <c r="B250" s="3" t="s">
        <v>3088</v>
      </c>
      <c r="C250" t="s">
        <v>2287</v>
      </c>
      <c r="D250" t="s">
        <v>2288</v>
      </c>
      <c r="E250">
        <v>296</v>
      </c>
      <c r="F250">
        <v>22</v>
      </c>
      <c r="G250">
        <v>119</v>
      </c>
      <c r="H250" s="1">
        <v>6.9999999999999997E-7</v>
      </c>
      <c r="I250">
        <v>47</v>
      </c>
      <c r="J250" s="6" t="str">
        <f>VLOOKUP(K250,gi2taxid!G:H,2,FALSE)</f>
        <v>Gammaproteobacteria</v>
      </c>
      <c r="K250" t="str">
        <f>VLOOKUP(D250,gi2taxid!A:E,4,FALSE)</f>
        <v>Pseudomonas fluorescens SBW25</v>
      </c>
    </row>
    <row r="251" spans="1:11" x14ac:dyDescent="0.25">
      <c r="A251" t="s">
        <v>2283</v>
      </c>
      <c r="B251" s="3" t="s">
        <v>3089</v>
      </c>
      <c r="C251" t="s">
        <v>2284</v>
      </c>
      <c r="D251" t="s">
        <v>2285</v>
      </c>
      <c r="E251">
        <v>561</v>
      </c>
      <c r="F251">
        <v>31</v>
      </c>
      <c r="G251">
        <v>89</v>
      </c>
      <c r="H251">
        <v>4.0000000000000001E-3</v>
      </c>
      <c r="I251">
        <v>39.700000000000003</v>
      </c>
      <c r="J251" s="6" t="str">
        <f>VLOOKUP(K251,gi2taxid!G:H,2,FALSE)</f>
        <v>Fusobacteriia</v>
      </c>
      <c r="K251" t="str">
        <f>VLOOKUP(D251,gi2taxid!A:E,4,FALSE)</f>
        <v>Fusobacterium nucleatum subsp. polymorphum ATCC 10953</v>
      </c>
    </row>
    <row r="252" spans="1:11" x14ac:dyDescent="0.25">
      <c r="A252" t="s">
        <v>2282</v>
      </c>
      <c r="B252" s="3" t="s">
        <v>3090</v>
      </c>
      <c r="C252" t="s">
        <v>532</v>
      </c>
      <c r="D252" t="s">
        <v>533</v>
      </c>
      <c r="E252">
        <v>195</v>
      </c>
      <c r="F252">
        <v>35</v>
      </c>
      <c r="G252">
        <v>187</v>
      </c>
      <c r="H252" s="1">
        <v>9.9999999999999992E-25</v>
      </c>
      <c r="I252">
        <v>97.8</v>
      </c>
      <c r="J252" s="6" t="str">
        <f>VLOOKUP(K252,gi2taxid!G:H,2,FALSE)</f>
        <v>unclassified_dsDNA_viruses (CroV)</v>
      </c>
      <c r="K252" t="str">
        <f>VLOOKUP(D252,gi2taxid!A:E,4,FALSE)</f>
        <v>Cafeteria roenbergensis virus BV-PW1</v>
      </c>
    </row>
    <row r="253" spans="1:11" x14ac:dyDescent="0.25">
      <c r="A253" t="s">
        <v>2281</v>
      </c>
      <c r="B253" s="3">
        <v>0</v>
      </c>
      <c r="C253" t="s">
        <v>1432</v>
      </c>
      <c r="D253" t="s">
        <v>1433</v>
      </c>
      <c r="E253">
        <v>207</v>
      </c>
      <c r="F253">
        <v>36</v>
      </c>
      <c r="G253">
        <v>109</v>
      </c>
      <c r="H253" s="1">
        <v>2.0000000000000002E-15</v>
      </c>
      <c r="I253">
        <v>72</v>
      </c>
      <c r="J253" s="6" t="str">
        <f>VLOOKUP(K253,gi2taxid!G:H,2,FALSE)</f>
        <v>Phycodnaviridae</v>
      </c>
      <c r="K253" t="str">
        <f>VLOOKUP(D253,gi2taxid!A:E,4,FALSE)</f>
        <v>Paramecium bursaria Chlorella virus AR158</v>
      </c>
    </row>
    <row r="254" spans="1:11" x14ac:dyDescent="0.25">
      <c r="A254" t="s">
        <v>2279</v>
      </c>
      <c r="B254" s="3">
        <v>0</v>
      </c>
      <c r="C254" t="s">
        <v>17</v>
      </c>
      <c r="D254" t="s">
        <v>2280</v>
      </c>
      <c r="E254">
        <v>361</v>
      </c>
      <c r="F254">
        <v>40</v>
      </c>
      <c r="G254">
        <v>52</v>
      </c>
      <c r="H254">
        <v>2E-3</v>
      </c>
      <c r="I254">
        <v>35.799999999999997</v>
      </c>
      <c r="J254" s="6" t="str">
        <f>VLOOKUP(K254,gi2taxid!G:H,2,FALSE)</f>
        <v>Schizopyrenida</v>
      </c>
      <c r="K254" t="str">
        <f>VLOOKUP(D254,gi2taxid!A:E,4,FALSE)</f>
        <v>Naegleria gruberi strain NEG-M</v>
      </c>
    </row>
    <row r="255" spans="1:11" x14ac:dyDescent="0.25">
      <c r="A255" t="s">
        <v>2276</v>
      </c>
      <c r="B255" s="3" t="s">
        <v>3091</v>
      </c>
      <c r="C255" t="s">
        <v>2277</v>
      </c>
      <c r="D255" t="s">
        <v>2278</v>
      </c>
      <c r="E255">
        <v>1259</v>
      </c>
      <c r="F255">
        <v>52</v>
      </c>
      <c r="G255">
        <v>62</v>
      </c>
      <c r="H255" s="1">
        <v>6.9999999999999996E-10</v>
      </c>
      <c r="I255">
        <v>61.2</v>
      </c>
      <c r="J255" s="6" t="str">
        <f>VLOOKUP(K255,gi2taxid!G:H,2,FALSE)</f>
        <v>Apicomplexa</v>
      </c>
      <c r="K255" t="str">
        <f>VLOOKUP(D255,gi2taxid!A:E,4,FALSE)</f>
        <v>Plasmodium falciparum 3D7</v>
      </c>
    </row>
    <row r="256" spans="1:11" x14ac:dyDescent="0.25">
      <c r="A256" t="s">
        <v>2273</v>
      </c>
      <c r="B256" s="3" t="s">
        <v>3092</v>
      </c>
      <c r="C256" t="s">
        <v>2274</v>
      </c>
      <c r="D256" t="s">
        <v>2275</v>
      </c>
      <c r="E256">
        <v>89</v>
      </c>
      <c r="F256">
        <v>42</v>
      </c>
      <c r="G256">
        <v>36</v>
      </c>
      <c r="H256">
        <v>1.4999999999999999E-2</v>
      </c>
      <c r="I256">
        <v>30.4</v>
      </c>
      <c r="J256" s="6" t="str">
        <f>VLOOKUP(K256,gi2taxid!G:H,2,FALSE)</f>
        <v>Bacteroidetes</v>
      </c>
      <c r="K256" t="str">
        <f>VLOOKUP(D256,gi2taxid!A:E,4,FALSE)</f>
        <v>Krokinobacter sp. 4H-3-7-5</v>
      </c>
    </row>
    <row r="257" spans="1:11" x14ac:dyDescent="0.25">
      <c r="A257" t="s">
        <v>2270</v>
      </c>
      <c r="B257" s="3" t="s">
        <v>2896</v>
      </c>
      <c r="C257" t="s">
        <v>2271</v>
      </c>
      <c r="D257" t="s">
        <v>2272</v>
      </c>
      <c r="E257">
        <v>2082</v>
      </c>
      <c r="F257">
        <v>39</v>
      </c>
      <c r="G257">
        <v>57</v>
      </c>
      <c r="H257">
        <v>1.4999999999999999E-2</v>
      </c>
      <c r="I257">
        <v>33.1</v>
      </c>
      <c r="J257" s="6" t="str">
        <f>VLOOKUP(K257,gi2taxid!G:H,2,FALSE)</f>
        <v>Metazoa</v>
      </c>
      <c r="K257" t="str">
        <f>VLOOKUP(D257,gi2taxid!A:E,4,FALSE)</f>
        <v>Anolis carolinensis</v>
      </c>
    </row>
    <row r="258" spans="1:11" x14ac:dyDescent="0.25">
      <c r="A258" t="s">
        <v>2269</v>
      </c>
      <c r="B258" s="3" t="s">
        <v>3093</v>
      </c>
      <c r="C258" t="s">
        <v>556</v>
      </c>
      <c r="D258" t="s">
        <v>557</v>
      </c>
      <c r="E258">
        <v>3372</v>
      </c>
      <c r="F258">
        <v>29</v>
      </c>
      <c r="G258">
        <v>143</v>
      </c>
      <c r="H258" s="1">
        <v>6E-10</v>
      </c>
      <c r="I258">
        <v>60.5</v>
      </c>
      <c r="J258" s="6" t="str">
        <f>VLOOKUP(K258,gi2taxid!G:H,2,FALSE)</f>
        <v>Metazoa</v>
      </c>
      <c r="K258" t="str">
        <f>VLOOKUP(D258,gi2taxid!A:E,4,FALSE)</f>
        <v>Oryctolagus cuniculus</v>
      </c>
    </row>
    <row r="259" spans="1:11" x14ac:dyDescent="0.25">
      <c r="A259" t="s">
        <v>2266</v>
      </c>
      <c r="B259" s="3" t="s">
        <v>3094</v>
      </c>
      <c r="C259" t="s">
        <v>2267</v>
      </c>
      <c r="D259" t="s">
        <v>2268</v>
      </c>
      <c r="E259">
        <v>403</v>
      </c>
      <c r="F259">
        <v>30</v>
      </c>
      <c r="G259">
        <v>341</v>
      </c>
      <c r="H259" s="1">
        <v>6.0000000000000003E-36</v>
      </c>
      <c r="I259">
        <v>135</v>
      </c>
      <c r="J259" s="6" t="str">
        <f>VLOOKUP(K259,gi2taxid!G:H,2,FALSE)</f>
        <v>Metazoa</v>
      </c>
      <c r="K259" t="str">
        <f>VLOOKUP(D259,gi2taxid!A:E,4,FALSE)</f>
        <v>Gallus gallus</v>
      </c>
    </row>
    <row r="260" spans="1:11" x14ac:dyDescent="0.25">
      <c r="A260" t="s">
        <v>2265</v>
      </c>
      <c r="B260" s="3" t="s">
        <v>3095</v>
      </c>
      <c r="C260" t="s">
        <v>1748</v>
      </c>
      <c r="D260" t="s">
        <v>1749</v>
      </c>
      <c r="E260">
        <v>457</v>
      </c>
      <c r="F260">
        <v>41</v>
      </c>
      <c r="G260">
        <v>464</v>
      </c>
      <c r="H260" s="1">
        <v>1E-108</v>
      </c>
      <c r="I260">
        <v>333</v>
      </c>
      <c r="J260" s="6" t="str">
        <f>VLOOKUP(K260,gi2taxid!G:H,2,FALSE)</f>
        <v>Methanomicrobia</v>
      </c>
      <c r="K260" t="str">
        <f>VLOOKUP(D260,gi2taxid!A:E,4,FALSE)</f>
        <v>Methanosalsum zhilinae DSM 4017</v>
      </c>
    </row>
    <row r="261" spans="1:11" x14ac:dyDescent="0.25">
      <c r="A261" t="s">
        <v>2262</v>
      </c>
      <c r="B261" s="3" t="s">
        <v>3096</v>
      </c>
      <c r="C261" t="s">
        <v>2263</v>
      </c>
      <c r="D261" t="s">
        <v>2264</v>
      </c>
      <c r="E261">
        <v>594</v>
      </c>
      <c r="F261">
        <v>39</v>
      </c>
      <c r="G261">
        <v>38</v>
      </c>
      <c r="H261">
        <v>6.0999999999999999E-2</v>
      </c>
      <c r="I261">
        <v>31.2</v>
      </c>
      <c r="J261" s="6" t="str">
        <f>VLOOKUP(K261,gi2taxid!G:H,2,FALSE)</f>
        <v>Fungi</v>
      </c>
      <c r="K261" t="str">
        <f>VLOOKUP(D261,gi2taxid!A:E,4,FALSE)</f>
        <v>Schizosaccharomyces pombe 972h-</v>
      </c>
    </row>
    <row r="262" spans="1:11" x14ac:dyDescent="0.25">
      <c r="A262" t="s">
        <v>2259</v>
      </c>
      <c r="B262" s="3">
        <v>0</v>
      </c>
      <c r="C262" t="s">
        <v>2260</v>
      </c>
      <c r="D262" t="s">
        <v>2261</v>
      </c>
      <c r="E262">
        <v>156</v>
      </c>
      <c r="F262">
        <v>38</v>
      </c>
      <c r="G262">
        <v>123</v>
      </c>
      <c r="H262" s="1">
        <v>2.0000000000000002E-15</v>
      </c>
      <c r="I262">
        <v>70.5</v>
      </c>
      <c r="J262" s="6" t="str">
        <f>VLOOKUP(K262,gi2taxid!G:H,2,FALSE)</f>
        <v>Bacilli</v>
      </c>
      <c r="K262" t="str">
        <f>VLOOKUP(D262,gi2taxid!A:E,4,FALSE)</f>
        <v>Bacillus sp. SG-1</v>
      </c>
    </row>
    <row r="263" spans="1:11" x14ac:dyDescent="0.25">
      <c r="A263" t="s">
        <v>2256</v>
      </c>
      <c r="B263" s="3" t="s">
        <v>3097</v>
      </c>
      <c r="C263" t="s">
        <v>2257</v>
      </c>
      <c r="D263" t="s">
        <v>2258</v>
      </c>
      <c r="E263">
        <v>130</v>
      </c>
      <c r="F263">
        <v>37</v>
      </c>
      <c r="G263">
        <v>127</v>
      </c>
      <c r="H263" s="1">
        <v>6.0000000000000001E-23</v>
      </c>
      <c r="I263">
        <v>89.4</v>
      </c>
      <c r="J263" s="6" t="str">
        <f>VLOOKUP(K263,gi2taxid!G:H,2,FALSE)</f>
        <v>Gammaproteobacteria</v>
      </c>
      <c r="K263" t="str">
        <f>VLOOKUP(D263,gi2taxid!A:E,4,FALSE)</f>
        <v>Frateuria aurantia DSM 6220</v>
      </c>
    </row>
    <row r="264" spans="1:11" x14ac:dyDescent="0.25">
      <c r="A264" t="s">
        <v>2253</v>
      </c>
      <c r="B264" s="3" t="s">
        <v>3098</v>
      </c>
      <c r="C264" t="s">
        <v>2254</v>
      </c>
      <c r="D264" t="s">
        <v>2255</v>
      </c>
      <c r="E264">
        <v>520</v>
      </c>
      <c r="F264">
        <v>28</v>
      </c>
      <c r="G264">
        <v>266</v>
      </c>
      <c r="H264" s="1">
        <v>6.0000000000000002E-27</v>
      </c>
      <c r="I264">
        <v>113</v>
      </c>
      <c r="J264" s="6" t="str">
        <f>VLOOKUP(K264,gi2taxid!G:H,2,FALSE)</f>
        <v>Betaproteobacteria</v>
      </c>
      <c r="K264" t="str">
        <f>VLOOKUP(D264,gi2taxid!A:E,4,FALSE)</f>
        <v>Burkholderia terrae BS001</v>
      </c>
    </row>
    <row r="265" spans="1:11" x14ac:dyDescent="0.25">
      <c r="A265" t="s">
        <v>2252</v>
      </c>
      <c r="B265" s="3">
        <v>0</v>
      </c>
      <c r="C265" t="s">
        <v>573</v>
      </c>
      <c r="D265" t="s">
        <v>574</v>
      </c>
      <c r="E265">
        <v>376</v>
      </c>
      <c r="F265">
        <v>26</v>
      </c>
      <c r="G265">
        <v>111</v>
      </c>
      <c r="H265" s="1">
        <v>9.9999999999999995E-8</v>
      </c>
      <c r="I265">
        <v>53.5</v>
      </c>
      <c r="J265" s="6" t="str">
        <f>VLOOKUP(K265,gi2taxid!G:H,2,FALSE)</f>
        <v>Apicomplexa</v>
      </c>
      <c r="K265" t="str">
        <f>VLOOKUP(D265,gi2taxid!A:E,4,FALSE)</f>
        <v>Toxoplasma gondii ME49</v>
      </c>
    </row>
    <row r="266" spans="1:11" x14ac:dyDescent="0.25">
      <c r="A266" t="s">
        <v>2249</v>
      </c>
      <c r="B266" s="3" t="s">
        <v>3043</v>
      </c>
      <c r="C266" t="s">
        <v>2250</v>
      </c>
      <c r="D266" t="s">
        <v>2251</v>
      </c>
      <c r="E266">
        <v>435</v>
      </c>
      <c r="F266">
        <v>32</v>
      </c>
      <c r="G266">
        <v>90</v>
      </c>
      <c r="H266">
        <v>2E-3</v>
      </c>
      <c r="I266">
        <v>40</v>
      </c>
      <c r="J266" s="6" t="str">
        <f>VLOOKUP(K266,gi2taxid!G:H,2,FALSE)</f>
        <v>Alphaproteobacteria</v>
      </c>
      <c r="K266" t="str">
        <f>VLOOKUP(D266,gi2taxid!A:E,4,FALSE)</f>
        <v>Novosphingobium sp. Rr 2-17</v>
      </c>
    </row>
    <row r="267" spans="1:11" x14ac:dyDescent="0.25">
      <c r="A267" t="s">
        <v>2246</v>
      </c>
      <c r="B267" s="3" t="s">
        <v>3042</v>
      </c>
      <c r="C267" t="s">
        <v>2247</v>
      </c>
      <c r="D267" t="s">
        <v>2248</v>
      </c>
      <c r="E267">
        <v>471</v>
      </c>
      <c r="F267">
        <v>25</v>
      </c>
      <c r="G267">
        <v>185</v>
      </c>
      <c r="H267">
        <v>4.8000000000000001E-2</v>
      </c>
      <c r="I267">
        <v>36.6</v>
      </c>
      <c r="J267" s="6" t="str">
        <f>VLOOKUP(K267,gi2taxid!G:H,2,FALSE)</f>
        <v>Bacilli</v>
      </c>
      <c r="K267" t="str">
        <f>VLOOKUP(D267,gi2taxid!A:E,4,FALSE)</f>
        <v>Streptococcus thermophilus MN-ZLW-002</v>
      </c>
    </row>
    <row r="268" spans="1:11" x14ac:dyDescent="0.25">
      <c r="A268" t="s">
        <v>2243</v>
      </c>
      <c r="B268" s="3" t="s">
        <v>3041</v>
      </c>
      <c r="C268" t="s">
        <v>2244</v>
      </c>
      <c r="D268" t="s">
        <v>2245</v>
      </c>
      <c r="E268">
        <v>82</v>
      </c>
      <c r="F268">
        <v>42</v>
      </c>
      <c r="G268">
        <v>59</v>
      </c>
      <c r="H268" s="1">
        <v>2.0000000000000001E-9</v>
      </c>
      <c r="I268">
        <v>52</v>
      </c>
      <c r="J268" s="6" t="str">
        <f>VLOOKUP(K268,gi2taxid!G:H,2,FALSE)</f>
        <v>Oscillatoriales</v>
      </c>
      <c r="K268" t="str">
        <f>VLOOKUP(D268,gi2taxid!A:E,4,FALSE)</f>
        <v>Lyngbya sp. PCC 8106</v>
      </c>
    </row>
    <row r="269" spans="1:11" x14ac:dyDescent="0.25">
      <c r="A269" t="s">
        <v>2240</v>
      </c>
      <c r="B269" s="3" t="s">
        <v>3040</v>
      </c>
      <c r="C269" t="s">
        <v>2241</v>
      </c>
      <c r="D269" t="s">
        <v>2242</v>
      </c>
      <c r="E269">
        <v>240</v>
      </c>
      <c r="F269">
        <v>27</v>
      </c>
      <c r="G269">
        <v>88</v>
      </c>
      <c r="H269">
        <v>1.4E-2</v>
      </c>
      <c r="I269">
        <v>35</v>
      </c>
      <c r="J269" s="6" t="str">
        <f>VLOOKUP(K269,gi2taxid!G:H,2,FALSE)</f>
        <v>Gammaproteobacteria</v>
      </c>
      <c r="K269" t="str">
        <f>VLOOKUP(D269,gi2taxid!A:E,4,FALSE)</f>
        <v>Aggregatibacter actinomycetemcomitans ANH9381</v>
      </c>
    </row>
    <row r="270" spans="1:11" x14ac:dyDescent="0.25">
      <c r="A270" t="s">
        <v>2239</v>
      </c>
      <c r="B270" s="3" t="s">
        <v>3039</v>
      </c>
      <c r="C270" t="s">
        <v>594</v>
      </c>
      <c r="D270" t="s">
        <v>595</v>
      </c>
      <c r="E270">
        <v>298</v>
      </c>
      <c r="F270">
        <v>35</v>
      </c>
      <c r="G270">
        <v>235</v>
      </c>
      <c r="H270" s="1">
        <v>1.0000000000000001E-32</v>
      </c>
      <c r="I270">
        <v>123</v>
      </c>
      <c r="J270" s="6" t="str">
        <f>VLOOKUP(K270,gi2taxid!G:H,2,FALSE)</f>
        <v>unclassified_dsDNA_viruses (CroV)</v>
      </c>
      <c r="K270" t="str">
        <f>VLOOKUP(D270,gi2taxid!A:E,4,FALSE)</f>
        <v>Cafeteria roenbergensis virus BV-PW1</v>
      </c>
    </row>
    <row r="271" spans="1:11" x14ac:dyDescent="0.25">
      <c r="A271" t="s">
        <v>2238</v>
      </c>
      <c r="B271" s="3" t="s">
        <v>3038</v>
      </c>
      <c r="C271" t="s">
        <v>885</v>
      </c>
      <c r="D271" t="s">
        <v>886</v>
      </c>
      <c r="E271">
        <v>573</v>
      </c>
      <c r="F271">
        <v>38</v>
      </c>
      <c r="G271">
        <v>121</v>
      </c>
      <c r="H271" s="1">
        <v>7.0000000000000003E-16</v>
      </c>
      <c r="I271">
        <v>78.2</v>
      </c>
      <c r="J271" s="6" t="str">
        <f>VLOOKUP(K271,gi2taxid!G:H,2,FALSE)</f>
        <v>Mimiviridae</v>
      </c>
      <c r="K271" t="str">
        <f>VLOOKUP(D271,gi2taxid!A:E,4,FALSE)</f>
        <v>Acanthamoeba polyphaga mimivirus</v>
      </c>
    </row>
    <row r="272" spans="1:11" x14ac:dyDescent="0.25">
      <c r="A272" t="s">
        <v>2235</v>
      </c>
      <c r="B272" s="3" t="s">
        <v>3099</v>
      </c>
      <c r="C272" t="s">
        <v>2236</v>
      </c>
      <c r="D272" t="s">
        <v>2237</v>
      </c>
      <c r="E272">
        <v>788</v>
      </c>
      <c r="F272">
        <v>31</v>
      </c>
      <c r="G272">
        <v>128</v>
      </c>
      <c r="H272" s="1">
        <v>8.9999999999999998E-4</v>
      </c>
      <c r="I272">
        <v>43.1</v>
      </c>
      <c r="J272" s="6" t="str">
        <f>VLOOKUP(K272,gi2taxid!G:H,2,FALSE)</f>
        <v>Metazoa</v>
      </c>
      <c r="K272" t="str">
        <f>VLOOKUP(D272,gi2taxid!A:E,4,FALSE)</f>
        <v>Branchiostoma floridae</v>
      </c>
    </row>
    <row r="273" spans="1:11" x14ac:dyDescent="0.25">
      <c r="A273" t="s">
        <v>2232</v>
      </c>
      <c r="B273" s="3">
        <v>0</v>
      </c>
      <c r="C273" t="s">
        <v>2233</v>
      </c>
      <c r="D273" t="s">
        <v>2234</v>
      </c>
      <c r="E273">
        <v>2181</v>
      </c>
      <c r="F273">
        <v>32</v>
      </c>
      <c r="G273">
        <v>136</v>
      </c>
      <c r="H273">
        <v>3.0000000000000001E-3</v>
      </c>
      <c r="I273">
        <v>40.799999999999997</v>
      </c>
      <c r="J273" s="6" t="str">
        <f>VLOOKUP(K273,gi2taxid!G:H,2,FALSE)</f>
        <v>Trichomonadida</v>
      </c>
      <c r="K273" t="str">
        <f>VLOOKUP(D273,gi2taxid!A:E,4,FALSE)</f>
        <v>Trichomonas vaginalis G3</v>
      </c>
    </row>
    <row r="274" spans="1:11" x14ac:dyDescent="0.25">
      <c r="A274" t="s">
        <v>2229</v>
      </c>
      <c r="B274" s="3" t="s">
        <v>3036</v>
      </c>
      <c r="C274" t="s">
        <v>2230</v>
      </c>
      <c r="D274" t="s">
        <v>2231</v>
      </c>
      <c r="E274">
        <v>427</v>
      </c>
      <c r="F274">
        <v>24</v>
      </c>
      <c r="G274">
        <v>144</v>
      </c>
      <c r="H274" s="1">
        <v>2.0000000000000001E-4</v>
      </c>
      <c r="I274">
        <v>41.2</v>
      </c>
      <c r="J274" s="6" t="str">
        <f>VLOOKUP(K274,gi2taxid!G:H,2,FALSE)</f>
        <v>Metazoa</v>
      </c>
      <c r="K274" t="str">
        <f>VLOOKUP(D274,gi2taxid!A:E,4,FALSE)</f>
        <v>Loa loa</v>
      </c>
    </row>
    <row r="275" spans="1:11" x14ac:dyDescent="0.25">
      <c r="A275" t="s">
        <v>2228</v>
      </c>
      <c r="B275" s="3" t="s">
        <v>3035</v>
      </c>
      <c r="C275" t="s">
        <v>331</v>
      </c>
      <c r="D275" t="s">
        <v>332</v>
      </c>
      <c r="E275">
        <v>294</v>
      </c>
      <c r="F275">
        <v>29</v>
      </c>
      <c r="G275">
        <v>305</v>
      </c>
      <c r="H275" s="1">
        <v>5.0000000000000002E-26</v>
      </c>
      <c r="I275">
        <v>105</v>
      </c>
      <c r="J275" s="6" t="str">
        <f>VLOOKUP(K275,gi2taxid!G:H,2,FALSE)</f>
        <v>unclassified_dsDNA_viruses (CroV)</v>
      </c>
      <c r="K275" t="str">
        <f>VLOOKUP(D275,gi2taxid!A:E,4,FALSE)</f>
        <v>Cafeteria roenbergensis virus BV-PW1</v>
      </c>
    </row>
    <row r="276" spans="1:11" x14ac:dyDescent="0.25">
      <c r="A276" t="s">
        <v>2227</v>
      </c>
      <c r="B276" s="3" t="s">
        <v>3100</v>
      </c>
      <c r="C276" t="s">
        <v>2142</v>
      </c>
      <c r="D276" t="s">
        <v>2143</v>
      </c>
      <c r="E276">
        <v>470</v>
      </c>
      <c r="F276">
        <v>30</v>
      </c>
      <c r="G276">
        <v>53</v>
      </c>
      <c r="H276" s="1">
        <v>4.0000000000000002E-4</v>
      </c>
      <c r="I276">
        <v>38.5</v>
      </c>
      <c r="J276" s="6" t="str">
        <f>VLOOKUP(K276,gi2taxid!G:H,2,FALSE)</f>
        <v>Metazoa</v>
      </c>
      <c r="K276" t="str">
        <f>VLOOKUP(D276,gi2taxid!A:E,4,FALSE)</f>
        <v>Megachile rotundata</v>
      </c>
    </row>
    <row r="277" spans="1:11" x14ac:dyDescent="0.25">
      <c r="A277" t="s">
        <v>2226</v>
      </c>
      <c r="B277" s="3" t="s">
        <v>3101</v>
      </c>
      <c r="C277" t="s">
        <v>2145</v>
      </c>
      <c r="D277" t="s">
        <v>2146</v>
      </c>
      <c r="E277">
        <v>398</v>
      </c>
      <c r="F277">
        <v>41</v>
      </c>
      <c r="G277">
        <v>223</v>
      </c>
      <c r="H277" s="1">
        <v>4.0000000000000003E-43</v>
      </c>
      <c r="I277">
        <v>154</v>
      </c>
      <c r="J277" s="6" t="str">
        <f>VLOOKUP(K277,gi2taxid!G:H,2,FALSE)</f>
        <v>Fungi</v>
      </c>
      <c r="K277" t="str">
        <f>VLOOKUP(D277,gi2taxid!A:E,4,FALSE)</f>
        <v>Schizophyllum commune H4-8</v>
      </c>
    </row>
    <row r="278" spans="1:11" x14ac:dyDescent="0.25">
      <c r="A278" t="s">
        <v>2225</v>
      </c>
      <c r="B278" s="3" t="e">
        <v>#N/A</v>
      </c>
      <c r="J278" s="6" t="e">
        <f>VLOOKUP(K278,gi2taxid!G:H,2,FALSE)</f>
        <v>#N/A</v>
      </c>
      <c r="K278" t="e">
        <f>VLOOKUP(D278,gi2taxid!A:E,4,FALSE)</f>
        <v>#N/A</v>
      </c>
    </row>
    <row r="279" spans="1:11" x14ac:dyDescent="0.25">
      <c r="A279" t="s">
        <v>2222</v>
      </c>
      <c r="B279" s="3" t="s">
        <v>3102</v>
      </c>
      <c r="C279" t="s">
        <v>2223</v>
      </c>
      <c r="D279" t="s">
        <v>2224</v>
      </c>
      <c r="E279">
        <v>890</v>
      </c>
      <c r="F279">
        <v>52</v>
      </c>
      <c r="G279">
        <v>820</v>
      </c>
      <c r="H279">
        <v>0</v>
      </c>
      <c r="I279">
        <v>880</v>
      </c>
      <c r="J279" s="6" t="str">
        <f>VLOOKUP(K279,gi2taxid!G:H,2,FALSE)</f>
        <v>Fungi</v>
      </c>
      <c r="K279" t="str">
        <f>VLOOKUP(D279,gi2taxid!A:E,4,FALSE)</f>
        <v>Ashbya gossypii ATCC 10895</v>
      </c>
    </row>
    <row r="280" spans="1:11" x14ac:dyDescent="0.25">
      <c r="A280" t="s">
        <v>2221</v>
      </c>
      <c r="B280" s="3">
        <v>0</v>
      </c>
      <c r="C280" t="s">
        <v>2154</v>
      </c>
      <c r="D280" t="s">
        <v>2155</v>
      </c>
      <c r="E280">
        <v>497</v>
      </c>
      <c r="F280">
        <v>26</v>
      </c>
      <c r="G280">
        <v>130</v>
      </c>
      <c r="H280">
        <v>2E-3</v>
      </c>
      <c r="I280">
        <v>38.9</v>
      </c>
      <c r="J280" s="6" t="str">
        <f>VLOOKUP(K280,gi2taxid!G:H,2,FALSE)</f>
        <v>Erysipelotrichi</v>
      </c>
      <c r="K280" t="str">
        <f>VLOOKUP(D280,gi2taxid!A:E,4,FALSE)</f>
        <v>Coprobacillus sp. D7</v>
      </c>
    </row>
    <row r="281" spans="1:11" x14ac:dyDescent="0.25">
      <c r="A281" t="s">
        <v>2220</v>
      </c>
      <c r="B281" s="3" t="s">
        <v>3103</v>
      </c>
      <c r="C281" t="s">
        <v>960</v>
      </c>
      <c r="D281" t="s">
        <v>961</v>
      </c>
      <c r="E281">
        <v>181</v>
      </c>
      <c r="F281">
        <v>54</v>
      </c>
      <c r="G281">
        <v>169</v>
      </c>
      <c r="H281" s="1">
        <v>3.0000000000000001E-58</v>
      </c>
      <c r="I281">
        <v>184</v>
      </c>
      <c r="J281" s="6" t="str">
        <f>VLOOKUP(K281,gi2taxid!G:H,2,FALSE)</f>
        <v>unclassified_dsDNA_viruses (CroV)</v>
      </c>
      <c r="K281" t="str">
        <f>VLOOKUP(D281,gi2taxid!A:E,4,FALSE)</f>
        <v>Cafeteria roenbergensis virus BV-PW1</v>
      </c>
    </row>
    <row r="282" spans="1:11" x14ac:dyDescent="0.25">
      <c r="A282" t="s">
        <v>2219</v>
      </c>
      <c r="B282" s="3" t="s">
        <v>3104</v>
      </c>
      <c r="C282" t="s">
        <v>2158</v>
      </c>
      <c r="D282" t="s">
        <v>2159</v>
      </c>
      <c r="E282">
        <v>390</v>
      </c>
      <c r="F282">
        <v>35</v>
      </c>
      <c r="G282">
        <v>52</v>
      </c>
      <c r="H282">
        <v>9.7000000000000003E-2</v>
      </c>
      <c r="I282">
        <v>30</v>
      </c>
      <c r="J282" s="6" t="str">
        <f>VLOOKUP(K282,gi2taxid!G:H,2,FALSE)</f>
        <v>Gammaproteobacteria</v>
      </c>
      <c r="K282" t="str">
        <f>VLOOKUP(D282,gi2taxid!A:E,4,FALSE)</f>
        <v>Candidatus Ruthia magnifica str. Cm (Calyptogena magnifica)</v>
      </c>
    </row>
    <row r="283" spans="1:11" x14ac:dyDescent="0.25">
      <c r="A283" t="s">
        <v>2218</v>
      </c>
      <c r="B283" s="3" t="s">
        <v>3105</v>
      </c>
      <c r="C283" t="s">
        <v>609</v>
      </c>
      <c r="D283" t="s">
        <v>2161</v>
      </c>
      <c r="E283">
        <v>107</v>
      </c>
      <c r="F283">
        <v>37</v>
      </c>
      <c r="G283">
        <v>87</v>
      </c>
      <c r="H283" s="1">
        <v>1.0000000000000001E-9</v>
      </c>
      <c r="I283">
        <v>52.8</v>
      </c>
      <c r="J283" s="6" t="str">
        <f>VLOOKUP(K283,gi2taxid!G:H,2,FALSE)</f>
        <v>Bacteroidetes</v>
      </c>
      <c r="K283" t="str">
        <f>VLOOKUP(D283,gi2taxid!A:E,4,FALSE)</f>
        <v>Bacteroides sp. 2_1_33B</v>
      </c>
    </row>
    <row r="284" spans="1:11" x14ac:dyDescent="0.25">
      <c r="A284" t="s">
        <v>2217</v>
      </c>
      <c r="B284" s="3" t="s">
        <v>3106</v>
      </c>
      <c r="C284" t="s">
        <v>970</v>
      </c>
      <c r="D284" t="s">
        <v>971</v>
      </c>
      <c r="E284">
        <v>127</v>
      </c>
      <c r="F284">
        <v>35</v>
      </c>
      <c r="G284">
        <v>107</v>
      </c>
      <c r="H284" s="1">
        <v>2.9999999999999997E-8</v>
      </c>
      <c r="I284">
        <v>49.7</v>
      </c>
      <c r="J284" s="6" t="str">
        <f>VLOOKUP(K284,gi2taxid!G:H,2,FALSE)</f>
        <v>Mimiviridae</v>
      </c>
      <c r="K284" t="str">
        <f>VLOOKUP(D284,gi2taxid!A:E,4,FALSE)</f>
        <v>Megavirus chiliensis</v>
      </c>
    </row>
    <row r="285" spans="1:11" x14ac:dyDescent="0.25">
      <c r="A285" t="s">
        <v>2214</v>
      </c>
      <c r="B285" s="3" t="s">
        <v>3107</v>
      </c>
      <c r="C285" t="s">
        <v>2215</v>
      </c>
      <c r="D285" t="s">
        <v>2216</v>
      </c>
      <c r="E285">
        <v>2100</v>
      </c>
      <c r="F285">
        <v>29</v>
      </c>
      <c r="G285">
        <v>195</v>
      </c>
      <c r="H285" s="1">
        <v>4.0000000000000001E-8</v>
      </c>
      <c r="I285">
        <v>57.4</v>
      </c>
      <c r="J285" s="6" t="str">
        <f>VLOOKUP(K285,gi2taxid!G:H,2,FALSE)</f>
        <v>Bacilli</v>
      </c>
      <c r="K285" t="str">
        <f>VLOOKUP(D285,gi2taxid!A:E,4,FALSE)</f>
        <v>Gemella haemolysans ATCC 10379</v>
      </c>
    </row>
    <row r="286" spans="1:11" x14ac:dyDescent="0.25">
      <c r="A286" t="s">
        <v>2213</v>
      </c>
      <c r="B286" s="3" t="s">
        <v>3108</v>
      </c>
      <c r="C286" t="s">
        <v>979</v>
      </c>
      <c r="D286" t="s">
        <v>980</v>
      </c>
      <c r="E286">
        <v>461</v>
      </c>
      <c r="F286">
        <v>33</v>
      </c>
      <c r="G286">
        <v>299</v>
      </c>
      <c r="H286" s="1">
        <v>3.0000000000000003E-42</v>
      </c>
      <c r="I286">
        <v>154</v>
      </c>
      <c r="J286" s="6" t="str">
        <f>VLOOKUP(K286,gi2taxid!G:H,2,FALSE)</f>
        <v>Mimiviridae</v>
      </c>
      <c r="K286" t="str">
        <f>VLOOKUP(D286,gi2taxid!A:E,4,FALSE)</f>
        <v>Acanthamoeba polyphaga mimivirus</v>
      </c>
    </row>
    <row r="287" spans="1:11" x14ac:dyDescent="0.25">
      <c r="A287" t="s">
        <v>2210</v>
      </c>
      <c r="B287" s="3" t="s">
        <v>3109</v>
      </c>
      <c r="C287" t="s">
        <v>2211</v>
      </c>
      <c r="D287" t="s">
        <v>2212</v>
      </c>
      <c r="E287">
        <v>640</v>
      </c>
      <c r="F287">
        <v>31</v>
      </c>
      <c r="G287">
        <v>181</v>
      </c>
      <c r="H287" s="1">
        <v>3.0000000000000001E-17</v>
      </c>
      <c r="I287">
        <v>81.3</v>
      </c>
      <c r="J287" s="6" t="str">
        <f>VLOOKUP(K287,gi2taxid!G:H,2,FALSE)</f>
        <v>Metazoa</v>
      </c>
      <c r="K287" t="str">
        <f>VLOOKUP(D287,gi2taxid!A:E,4,FALSE)</f>
        <v>Trichinella spiralis</v>
      </c>
    </row>
    <row r="288" spans="1:11" x14ac:dyDescent="0.25">
      <c r="A288" t="s">
        <v>2207</v>
      </c>
      <c r="B288" s="3" t="s">
        <v>3110</v>
      </c>
      <c r="C288" t="s">
        <v>2208</v>
      </c>
      <c r="D288" t="s">
        <v>2209</v>
      </c>
      <c r="E288">
        <v>871</v>
      </c>
      <c r="F288">
        <v>35</v>
      </c>
      <c r="G288">
        <v>63</v>
      </c>
      <c r="H288">
        <v>1.6E-2</v>
      </c>
      <c r="I288">
        <v>33.5</v>
      </c>
      <c r="J288" s="6" t="str">
        <f>VLOOKUP(K288,gi2taxid!G:H,2,FALSE)</f>
        <v>Clostridia</v>
      </c>
      <c r="K288" t="str">
        <f>VLOOKUP(D288,gi2taxid!A:E,4,FALSE)</f>
        <v>Desulfotomaculum acetoxidans DSM 771</v>
      </c>
    </row>
    <row r="289" spans="1:11" x14ac:dyDescent="0.25">
      <c r="A289" t="s">
        <v>2204</v>
      </c>
      <c r="B289" s="3" t="s">
        <v>3111</v>
      </c>
      <c r="C289" t="s">
        <v>2205</v>
      </c>
      <c r="D289" t="s">
        <v>2206</v>
      </c>
      <c r="E289">
        <v>437</v>
      </c>
      <c r="F289">
        <v>36</v>
      </c>
      <c r="G289">
        <v>47</v>
      </c>
      <c r="H289" s="1">
        <v>8.0000000000000004E-4</v>
      </c>
      <c r="I289">
        <v>37.700000000000003</v>
      </c>
      <c r="J289" s="6" t="str">
        <f>VLOOKUP(K289,gi2taxid!G:H,2,FALSE)</f>
        <v>Caudovirales</v>
      </c>
      <c r="K289" t="str">
        <f>VLOOKUP(D289,gi2taxid!A:E,4,FALSE)</f>
        <v>Bacteroides phage B40-8</v>
      </c>
    </row>
    <row r="290" spans="1:11" x14ac:dyDescent="0.25">
      <c r="A290" t="s">
        <v>2203</v>
      </c>
      <c r="B290" s="3" t="s">
        <v>3112</v>
      </c>
      <c r="C290" t="s">
        <v>1057</v>
      </c>
      <c r="D290" t="s">
        <v>1058</v>
      </c>
      <c r="E290">
        <v>163</v>
      </c>
      <c r="F290">
        <v>38</v>
      </c>
      <c r="G290">
        <v>128</v>
      </c>
      <c r="H290" s="1">
        <v>5.0000000000000004E-18</v>
      </c>
      <c r="I290">
        <v>78.2</v>
      </c>
      <c r="J290" s="6" t="str">
        <f>VLOOKUP(K290,gi2taxid!G:H,2,FALSE)</f>
        <v>unclassified_dsDNA_viruses (CroV)</v>
      </c>
      <c r="K290" t="str">
        <f>VLOOKUP(D290,gi2taxid!A:E,4,FALSE)</f>
        <v>Cafeteria roenbergensis virus BV-PW1</v>
      </c>
    </row>
    <row r="291" spans="1:11" x14ac:dyDescent="0.25">
      <c r="A291" t="s">
        <v>2200</v>
      </c>
      <c r="B291" s="3" t="s">
        <v>3113</v>
      </c>
      <c r="C291" t="s">
        <v>2201</v>
      </c>
      <c r="D291" t="s">
        <v>2202</v>
      </c>
      <c r="E291">
        <v>294</v>
      </c>
      <c r="F291">
        <v>31</v>
      </c>
      <c r="G291">
        <v>52</v>
      </c>
      <c r="H291">
        <v>1.0999999999999999E-2</v>
      </c>
      <c r="I291">
        <v>33.9</v>
      </c>
      <c r="J291" s="6" t="str">
        <f>VLOOKUP(K291,gi2taxid!G:H,2,FALSE)</f>
        <v>Apicomplexa</v>
      </c>
      <c r="K291" t="str">
        <f>VLOOKUP(D291,gi2taxid!A:E,4,FALSE)</f>
        <v>Plasmodium falciparum 3D7</v>
      </c>
    </row>
    <row r="292" spans="1:11" x14ac:dyDescent="0.25">
      <c r="A292" t="s">
        <v>2199</v>
      </c>
      <c r="B292" s="3" t="s">
        <v>3114</v>
      </c>
      <c r="C292" t="s">
        <v>1045</v>
      </c>
      <c r="D292" t="s">
        <v>1046</v>
      </c>
      <c r="E292">
        <v>248</v>
      </c>
      <c r="F292">
        <v>34</v>
      </c>
      <c r="G292">
        <v>250</v>
      </c>
      <c r="H292" s="1">
        <v>7.9999999999999999E-45</v>
      </c>
      <c r="I292">
        <v>154</v>
      </c>
      <c r="J292" s="6" t="str">
        <f>VLOOKUP(K292,gi2taxid!G:H,2,FALSE)</f>
        <v>Phycodnaviridae</v>
      </c>
      <c r="K292" t="str">
        <f>VLOOKUP(D292,gi2taxid!A:E,4,FALSE)</f>
        <v>Ostreococcus lucimarinus virus OlV1</v>
      </c>
    </row>
    <row r="293" spans="1:11" x14ac:dyDescent="0.25">
      <c r="A293" t="s">
        <v>2198</v>
      </c>
      <c r="B293" s="3" t="s">
        <v>3115</v>
      </c>
      <c r="C293" t="s">
        <v>1506</v>
      </c>
      <c r="D293" t="s">
        <v>1507</v>
      </c>
      <c r="E293">
        <v>81</v>
      </c>
      <c r="F293">
        <v>36</v>
      </c>
      <c r="G293">
        <v>69</v>
      </c>
      <c r="H293" s="1">
        <v>1.0000000000000001E-5</v>
      </c>
      <c r="I293">
        <v>41.2</v>
      </c>
      <c r="J293" s="6" t="str">
        <f>VLOOKUP(K293,gi2taxid!G:H,2,FALSE)</f>
        <v>Alphaproteobacteria</v>
      </c>
      <c r="K293" t="str">
        <f>VLOOKUP(D293,gi2taxid!A:E,4,FALSE)</f>
        <v>alpha proteobacterium HIMB114</v>
      </c>
    </row>
    <row r="294" spans="1:11" x14ac:dyDescent="0.25">
      <c r="A294" t="s">
        <v>2195</v>
      </c>
      <c r="B294" s="3" t="s">
        <v>3116</v>
      </c>
      <c r="C294" t="s">
        <v>2196</v>
      </c>
      <c r="D294" t="s">
        <v>2197</v>
      </c>
      <c r="E294">
        <v>568</v>
      </c>
      <c r="F294">
        <v>40</v>
      </c>
      <c r="G294">
        <v>68</v>
      </c>
      <c r="H294">
        <v>7.0000000000000001E-3</v>
      </c>
      <c r="I294">
        <v>34.700000000000003</v>
      </c>
      <c r="J294" s="6" t="str">
        <f>VLOOKUP(K294,gi2taxid!G:H,2,FALSE)</f>
        <v>Metazoa</v>
      </c>
      <c r="K294" t="str">
        <f>VLOOKUP(D294,gi2taxid!A:E,4,FALSE)</f>
        <v>Sus scrofa</v>
      </c>
    </row>
    <row r="295" spans="1:11" x14ac:dyDescent="0.25">
      <c r="A295" t="s">
        <v>2193</v>
      </c>
      <c r="B295" s="3" t="s">
        <v>3117</v>
      </c>
      <c r="C295" t="s">
        <v>17</v>
      </c>
      <c r="D295" t="s">
        <v>2194</v>
      </c>
      <c r="E295">
        <v>485</v>
      </c>
      <c r="F295">
        <v>23</v>
      </c>
      <c r="G295">
        <v>450</v>
      </c>
      <c r="H295" s="1">
        <v>2E-16</v>
      </c>
      <c r="I295">
        <v>81.599999999999994</v>
      </c>
      <c r="J295" s="6" t="str">
        <f>VLOOKUP(K295,gi2taxid!G:H,2,FALSE)</f>
        <v>Schizopyrenida</v>
      </c>
      <c r="K295" t="str">
        <f>VLOOKUP(D295,gi2taxid!A:E,4,FALSE)</f>
        <v>Naegleria gruberi strain NEG-M</v>
      </c>
    </row>
    <row r="296" spans="1:11" x14ac:dyDescent="0.25">
      <c r="A296" t="s">
        <v>2190</v>
      </c>
      <c r="B296" s="3" t="s">
        <v>3040</v>
      </c>
      <c r="C296" t="s">
        <v>2191</v>
      </c>
      <c r="D296" t="s">
        <v>2192</v>
      </c>
      <c r="E296">
        <v>249</v>
      </c>
      <c r="F296">
        <v>38</v>
      </c>
      <c r="G296">
        <v>94</v>
      </c>
      <c r="H296" s="1">
        <v>8.0000000000000002E-13</v>
      </c>
      <c r="I296">
        <v>62.8</v>
      </c>
      <c r="J296" s="6" t="str">
        <f>VLOOKUP(K296,gi2taxid!G:H,2,FALSE)</f>
        <v>Alphaproteobacteria</v>
      </c>
      <c r="K296" t="str">
        <f>VLOOKUP(D296,gi2taxid!A:E,4,FALSE)</f>
        <v>Agrobacterium radiobacter K84</v>
      </c>
    </row>
    <row r="297" spans="1:11" x14ac:dyDescent="0.25">
      <c r="A297" t="s">
        <v>2187</v>
      </c>
      <c r="B297" s="3" t="s">
        <v>3047</v>
      </c>
      <c r="C297" t="s">
        <v>2188</v>
      </c>
      <c r="D297" t="s">
        <v>2189</v>
      </c>
      <c r="E297">
        <v>357</v>
      </c>
      <c r="F297">
        <v>37</v>
      </c>
      <c r="G297">
        <v>68</v>
      </c>
      <c r="H297" s="1">
        <v>5.0000000000000002E-5</v>
      </c>
      <c r="I297">
        <v>44.7</v>
      </c>
      <c r="J297" s="6" t="str">
        <f>VLOOKUP(K297,gi2taxid!G:H,2,FALSE)</f>
        <v>Betaproteobacteria</v>
      </c>
      <c r="K297" t="str">
        <f>VLOOKUP(D297,gi2taxid!A:E,4,FALSE)</f>
        <v>Neisseria gonorrhoeae FA6140</v>
      </c>
    </row>
    <row r="298" spans="1:11" x14ac:dyDescent="0.25">
      <c r="A298" t="s">
        <v>2184</v>
      </c>
      <c r="B298" s="3" t="s">
        <v>3049</v>
      </c>
      <c r="C298" t="s">
        <v>2185</v>
      </c>
      <c r="D298" t="s">
        <v>2186</v>
      </c>
      <c r="E298">
        <v>233</v>
      </c>
      <c r="F298">
        <v>35</v>
      </c>
      <c r="G298">
        <v>222</v>
      </c>
      <c r="H298" s="1">
        <v>5.0000000000000003E-33</v>
      </c>
      <c r="I298">
        <v>121</v>
      </c>
      <c r="J298" s="6" t="str">
        <f>VLOOKUP(K298,gi2taxid!G:H,2,FALSE)</f>
        <v>Fungi</v>
      </c>
      <c r="K298" t="str">
        <f>VLOOKUP(D298,gi2taxid!A:E,4,FALSE)</f>
        <v>Candida dubliniensis CD36</v>
      </c>
    </row>
    <row r="299" spans="1:11" x14ac:dyDescent="0.25">
      <c r="A299" t="s">
        <v>2181</v>
      </c>
      <c r="B299" s="3" t="s">
        <v>3118</v>
      </c>
      <c r="C299" t="s">
        <v>2182</v>
      </c>
      <c r="D299" t="s">
        <v>2183</v>
      </c>
      <c r="E299">
        <v>391</v>
      </c>
      <c r="F299">
        <v>33</v>
      </c>
      <c r="G299">
        <v>150</v>
      </c>
      <c r="H299" s="1">
        <v>2.0000000000000001E-18</v>
      </c>
      <c r="I299">
        <v>81.3</v>
      </c>
      <c r="J299" s="6" t="str">
        <f>VLOOKUP(K299,gi2taxid!G:H,2,FALSE)</f>
        <v>Metazoa</v>
      </c>
      <c r="K299" t="str">
        <f>VLOOKUP(D299,gi2taxid!A:E,4,FALSE)</f>
        <v>Bombus impatiens</v>
      </c>
    </row>
    <row r="300" spans="1:11" x14ac:dyDescent="0.25">
      <c r="A300" t="s">
        <v>2178</v>
      </c>
      <c r="B300" s="3" t="s">
        <v>3119</v>
      </c>
      <c r="C300" t="s">
        <v>2179</v>
      </c>
      <c r="D300" t="s">
        <v>2180</v>
      </c>
      <c r="E300">
        <v>159</v>
      </c>
      <c r="F300">
        <v>31</v>
      </c>
      <c r="G300">
        <v>103</v>
      </c>
      <c r="H300" s="1">
        <v>5.0000000000000001E-4</v>
      </c>
      <c r="I300">
        <v>40.4</v>
      </c>
      <c r="J300" s="6" t="str">
        <f>VLOOKUP(K300,gi2taxid!G:H,2,FALSE)</f>
        <v>Ktedonobacteria</v>
      </c>
      <c r="K300" t="str">
        <f>VLOOKUP(D300,gi2taxid!A:E,4,FALSE)</f>
        <v>Ktedonobacter racemifer DSM 44963</v>
      </c>
    </row>
    <row r="301" spans="1:11" x14ac:dyDescent="0.25">
      <c r="A301" t="s">
        <v>2175</v>
      </c>
      <c r="B301" s="3" t="s">
        <v>3053</v>
      </c>
      <c r="C301" t="s">
        <v>2176</v>
      </c>
      <c r="D301" t="s">
        <v>2177</v>
      </c>
      <c r="E301">
        <v>705</v>
      </c>
      <c r="F301">
        <v>45</v>
      </c>
      <c r="G301">
        <v>31</v>
      </c>
      <c r="H301">
        <v>6.0000000000000001E-3</v>
      </c>
      <c r="I301">
        <v>34.299999999999997</v>
      </c>
      <c r="J301" s="6" t="str">
        <f>VLOOKUP(K301,gi2taxid!G:H,2,FALSE)</f>
        <v>Caudovirales</v>
      </c>
      <c r="K301" t="str">
        <f>VLOOKUP(D301,gi2taxid!A:E,4,FALSE)</f>
        <v>Aeromonas phage 44RR2.8t</v>
      </c>
    </row>
    <row r="302" spans="1:11" x14ac:dyDescent="0.25">
      <c r="A302" t="s">
        <v>2172</v>
      </c>
      <c r="B302" s="3" t="s">
        <v>3120</v>
      </c>
      <c r="C302" t="s">
        <v>2173</v>
      </c>
      <c r="D302" t="s">
        <v>2174</v>
      </c>
      <c r="E302">
        <v>290</v>
      </c>
      <c r="F302">
        <v>37</v>
      </c>
      <c r="G302">
        <v>46</v>
      </c>
      <c r="H302">
        <v>2E-3</v>
      </c>
      <c r="I302">
        <v>37</v>
      </c>
      <c r="J302" s="6" t="str">
        <f>VLOOKUP(K302,gi2taxid!G:H,2,FALSE)</f>
        <v>Fungi</v>
      </c>
      <c r="K302" t="str">
        <f>VLOOKUP(D302,gi2taxid!A:E,4,FALSE)</f>
        <v>Scheffersomyces stipitis CBS 6054</v>
      </c>
    </row>
    <row r="303" spans="1:11" x14ac:dyDescent="0.25">
      <c r="A303" t="s">
        <v>2169</v>
      </c>
      <c r="B303" s="3" t="s">
        <v>3057</v>
      </c>
      <c r="C303" t="s">
        <v>2170</v>
      </c>
      <c r="D303" t="s">
        <v>2171</v>
      </c>
      <c r="E303">
        <v>495</v>
      </c>
      <c r="F303">
        <v>49</v>
      </c>
      <c r="G303">
        <v>142</v>
      </c>
      <c r="H303" s="1">
        <v>3.0000000000000003E-29</v>
      </c>
      <c r="I303">
        <v>112</v>
      </c>
      <c r="J303" s="6" t="str">
        <f>VLOOKUP(K303,gi2taxid!G:H,2,FALSE)</f>
        <v>Bacteroidetes</v>
      </c>
      <c r="K303" t="str">
        <f>VLOOKUP(D303,gi2taxid!A:E,4,FALSE)</f>
        <v>Psychroflexus torquis ATCC 700755</v>
      </c>
    </row>
    <row r="304" spans="1:11" x14ac:dyDescent="0.25">
      <c r="A304" t="s">
        <v>2166</v>
      </c>
      <c r="B304" s="3" t="s">
        <v>3121</v>
      </c>
      <c r="C304" t="s">
        <v>2167</v>
      </c>
      <c r="D304" t="s">
        <v>2168</v>
      </c>
      <c r="E304">
        <v>1059</v>
      </c>
      <c r="F304">
        <v>30</v>
      </c>
      <c r="G304">
        <v>71</v>
      </c>
      <c r="H304">
        <v>2.3E-2</v>
      </c>
      <c r="I304">
        <v>32.700000000000003</v>
      </c>
      <c r="J304" s="6" t="str">
        <f>VLOOKUP(K304,gi2taxid!G:H,2,FALSE)</f>
        <v>Bacilli</v>
      </c>
      <c r="K304" t="str">
        <f>VLOOKUP(D304,gi2taxid!A:E,4,FALSE)</f>
        <v>Anoxybacillus flavithermus WK1</v>
      </c>
    </row>
    <row r="305" spans="1:11" x14ac:dyDescent="0.25">
      <c r="A305" t="s">
        <v>2163</v>
      </c>
      <c r="B305" s="3" t="s">
        <v>3122</v>
      </c>
      <c r="C305" t="s">
        <v>2164</v>
      </c>
      <c r="D305" t="s">
        <v>2165</v>
      </c>
      <c r="E305">
        <v>482</v>
      </c>
      <c r="F305">
        <v>46</v>
      </c>
      <c r="G305">
        <v>348</v>
      </c>
      <c r="H305" s="1">
        <v>7.9999999999999998E-85</v>
      </c>
      <c r="I305">
        <v>276</v>
      </c>
      <c r="J305" s="6" t="str">
        <f>VLOOKUP(K305,gi2taxid!G:H,2,FALSE)</f>
        <v>Chroococcales</v>
      </c>
      <c r="K305" t="str">
        <f>VLOOKUP(D305,gi2taxid!A:E,4,FALSE)</f>
        <v>Cyanothece sp. PCC 7425</v>
      </c>
    </row>
    <row r="306" spans="1:11" x14ac:dyDescent="0.25">
      <c r="A306" t="s">
        <v>2162</v>
      </c>
      <c r="B306" s="3" t="s">
        <v>3058</v>
      </c>
      <c r="C306" t="s">
        <v>2117</v>
      </c>
      <c r="D306" t="s">
        <v>2118</v>
      </c>
      <c r="E306">
        <v>425</v>
      </c>
      <c r="F306">
        <v>44</v>
      </c>
      <c r="G306">
        <v>75</v>
      </c>
      <c r="H306" s="1">
        <v>9.9999999999999994E-12</v>
      </c>
      <c r="I306">
        <v>61.6</v>
      </c>
      <c r="J306" s="6" t="str">
        <f>VLOOKUP(K306,gi2taxid!G:H,2,FALSE)</f>
        <v>Metazoa</v>
      </c>
      <c r="K306" t="str">
        <f>VLOOKUP(D306,gi2taxid!A:E,4,FALSE)</f>
        <v>Bombus impatiens</v>
      </c>
    </row>
    <row r="307" spans="1:11" x14ac:dyDescent="0.25">
      <c r="A307" t="s">
        <v>2160</v>
      </c>
      <c r="B307" s="3" t="s">
        <v>3105</v>
      </c>
      <c r="C307" t="s">
        <v>609</v>
      </c>
      <c r="D307" t="s">
        <v>2161</v>
      </c>
      <c r="E307">
        <v>107</v>
      </c>
      <c r="F307">
        <v>37</v>
      </c>
      <c r="G307">
        <v>87</v>
      </c>
      <c r="H307" s="1">
        <v>1.0000000000000001E-9</v>
      </c>
      <c r="I307">
        <v>52.8</v>
      </c>
      <c r="J307" s="6" t="str">
        <f>VLOOKUP(K307,gi2taxid!G:H,2,FALSE)</f>
        <v>Bacteroidetes</v>
      </c>
      <c r="K307" t="str">
        <f>VLOOKUP(D307,gi2taxid!A:E,4,FALSE)</f>
        <v>Bacteroides sp. 2_1_33B</v>
      </c>
    </row>
    <row r="308" spans="1:11" x14ac:dyDescent="0.25">
      <c r="A308" t="s">
        <v>2157</v>
      </c>
      <c r="B308" s="3" t="s">
        <v>3104</v>
      </c>
      <c r="C308" t="s">
        <v>2158</v>
      </c>
      <c r="D308" t="s">
        <v>2159</v>
      </c>
      <c r="E308">
        <v>390</v>
      </c>
      <c r="F308">
        <v>35</v>
      </c>
      <c r="G308">
        <v>52</v>
      </c>
      <c r="H308">
        <v>9.7000000000000003E-2</v>
      </c>
      <c r="I308">
        <v>30</v>
      </c>
      <c r="J308" s="6" t="str">
        <f>VLOOKUP(K308,gi2taxid!G:H,2,FALSE)</f>
        <v>Gammaproteobacteria</v>
      </c>
      <c r="K308" t="str">
        <f>VLOOKUP(D308,gi2taxid!A:E,4,FALSE)</f>
        <v>Candidatus Ruthia magnifica str. Cm (Calyptogena magnifica)</v>
      </c>
    </row>
    <row r="309" spans="1:11" x14ac:dyDescent="0.25">
      <c r="A309" t="s">
        <v>2156</v>
      </c>
      <c r="B309" s="3" t="s">
        <v>3103</v>
      </c>
      <c r="C309" t="s">
        <v>960</v>
      </c>
      <c r="D309" t="s">
        <v>961</v>
      </c>
      <c r="E309">
        <v>181</v>
      </c>
      <c r="F309">
        <v>54</v>
      </c>
      <c r="G309">
        <v>169</v>
      </c>
      <c r="H309" s="1">
        <v>3.0000000000000001E-58</v>
      </c>
      <c r="I309">
        <v>184</v>
      </c>
      <c r="J309" s="6" t="str">
        <f>VLOOKUP(K309,gi2taxid!G:H,2,FALSE)</f>
        <v>unclassified_dsDNA_viruses (CroV)</v>
      </c>
      <c r="K309" t="str">
        <f>VLOOKUP(D309,gi2taxid!A:E,4,FALSE)</f>
        <v>Cafeteria roenbergensis virus BV-PW1</v>
      </c>
    </row>
    <row r="310" spans="1:11" x14ac:dyDescent="0.25">
      <c r="A310" t="s">
        <v>2153</v>
      </c>
      <c r="B310" s="3">
        <v>0</v>
      </c>
      <c r="C310" t="s">
        <v>2154</v>
      </c>
      <c r="D310" t="s">
        <v>2155</v>
      </c>
      <c r="E310">
        <v>497</v>
      </c>
      <c r="F310">
        <v>26</v>
      </c>
      <c r="G310">
        <v>130</v>
      </c>
      <c r="H310">
        <v>2E-3</v>
      </c>
      <c r="I310">
        <v>38.9</v>
      </c>
      <c r="J310" s="6" t="str">
        <f>VLOOKUP(K310,gi2taxid!G:H,2,FALSE)</f>
        <v>Erysipelotrichi</v>
      </c>
      <c r="K310" t="str">
        <f>VLOOKUP(D310,gi2taxid!A:E,4,FALSE)</f>
        <v>Coprobacillus sp. D7</v>
      </c>
    </row>
    <row r="311" spans="1:11" x14ac:dyDescent="0.25">
      <c r="A311" t="s">
        <v>2150</v>
      </c>
      <c r="B311" s="3" t="s">
        <v>3123</v>
      </c>
      <c r="C311" t="s">
        <v>2151</v>
      </c>
      <c r="D311" t="s">
        <v>2152</v>
      </c>
      <c r="E311">
        <v>827</v>
      </c>
      <c r="F311">
        <v>45</v>
      </c>
      <c r="G311">
        <v>94</v>
      </c>
      <c r="H311" s="1">
        <v>3.9999999999999999E-19</v>
      </c>
      <c r="I311">
        <v>83.2</v>
      </c>
      <c r="J311" s="6" t="str">
        <f>VLOOKUP(K311,gi2taxid!G:H,2,FALSE)</f>
        <v>Bacteroidetes</v>
      </c>
      <c r="K311" t="str">
        <f>VLOOKUP(D311,gi2taxid!A:E,4,FALSE)</f>
        <v>Lacinutrix sp. 5H-3-7-4</v>
      </c>
    </row>
    <row r="312" spans="1:11" x14ac:dyDescent="0.25">
      <c r="A312" t="s">
        <v>2147</v>
      </c>
      <c r="B312" s="3">
        <v>0</v>
      </c>
      <c r="C312" t="s">
        <v>2148</v>
      </c>
      <c r="D312" t="s">
        <v>2149</v>
      </c>
      <c r="E312">
        <v>293</v>
      </c>
      <c r="F312">
        <v>26</v>
      </c>
      <c r="G312">
        <v>61</v>
      </c>
      <c r="H312">
        <v>4.0000000000000001E-3</v>
      </c>
      <c r="I312">
        <v>34.700000000000003</v>
      </c>
      <c r="J312" s="6" t="str">
        <f>VLOOKUP(K312,gi2taxid!G:H,2,FALSE)</f>
        <v>Streptophyta</v>
      </c>
      <c r="K312" t="str">
        <f>VLOOKUP(D312,gi2taxid!A:E,4,FALSE)</f>
        <v>Selaginella moellendorffii</v>
      </c>
    </row>
    <row r="313" spans="1:11" x14ac:dyDescent="0.25">
      <c r="A313" t="s">
        <v>2144</v>
      </c>
      <c r="B313" s="3" t="s">
        <v>3101</v>
      </c>
      <c r="C313" t="s">
        <v>2145</v>
      </c>
      <c r="D313" t="s">
        <v>2146</v>
      </c>
      <c r="E313">
        <v>398</v>
      </c>
      <c r="F313">
        <v>40</v>
      </c>
      <c r="G313">
        <v>266</v>
      </c>
      <c r="H313" s="1">
        <v>2E-52</v>
      </c>
      <c r="I313">
        <v>181</v>
      </c>
      <c r="J313" s="6" t="str">
        <f>VLOOKUP(K313,gi2taxid!G:H,2,FALSE)</f>
        <v>Fungi</v>
      </c>
      <c r="K313" t="str">
        <f>VLOOKUP(D313,gi2taxid!A:E,4,FALSE)</f>
        <v>Schizophyllum commune H4-8</v>
      </c>
    </row>
    <row r="314" spans="1:11" x14ac:dyDescent="0.25">
      <c r="A314" t="s">
        <v>2141</v>
      </c>
      <c r="B314" s="3" t="s">
        <v>3100</v>
      </c>
      <c r="C314" t="s">
        <v>2142</v>
      </c>
      <c r="D314" t="s">
        <v>2143</v>
      </c>
      <c r="E314">
        <v>470</v>
      </c>
      <c r="F314">
        <v>30</v>
      </c>
      <c r="G314">
        <v>53</v>
      </c>
      <c r="H314" s="1">
        <v>5.0000000000000001E-4</v>
      </c>
      <c r="I314">
        <v>38.1</v>
      </c>
      <c r="J314" s="6" t="str">
        <f>VLOOKUP(K314,gi2taxid!G:H,2,FALSE)</f>
        <v>Metazoa</v>
      </c>
      <c r="K314" t="str">
        <f>VLOOKUP(D314,gi2taxid!A:E,4,FALSE)</f>
        <v>Megachile rotundata</v>
      </c>
    </row>
    <row r="315" spans="1:11" x14ac:dyDescent="0.25">
      <c r="A315" t="s">
        <v>2138</v>
      </c>
      <c r="B315" s="3">
        <v>0</v>
      </c>
      <c r="C315" t="s">
        <v>2139</v>
      </c>
      <c r="D315" t="s">
        <v>2140</v>
      </c>
      <c r="E315">
        <v>58</v>
      </c>
      <c r="F315">
        <v>38</v>
      </c>
      <c r="G315">
        <v>45</v>
      </c>
      <c r="H315">
        <v>1E-3</v>
      </c>
      <c r="I315">
        <v>33.5</v>
      </c>
      <c r="J315" s="6" t="str">
        <f>VLOOKUP(K315,gi2taxid!G:H,2,FALSE)</f>
        <v>Bacilli</v>
      </c>
      <c r="K315" t="str">
        <f>VLOOKUP(D315,gi2taxid!A:E,4,FALSE)</f>
        <v>Lactobacillus hilgardii ATCC 8290</v>
      </c>
    </row>
    <row r="316" spans="1:11" x14ac:dyDescent="0.25">
      <c r="A316" t="s">
        <v>2135</v>
      </c>
      <c r="B316" s="3" t="s">
        <v>3124</v>
      </c>
      <c r="C316" t="s">
        <v>2136</v>
      </c>
      <c r="D316" t="s">
        <v>2137</v>
      </c>
      <c r="E316">
        <v>673</v>
      </c>
      <c r="F316">
        <v>36</v>
      </c>
      <c r="G316">
        <v>50</v>
      </c>
      <c r="H316">
        <v>1.9E-2</v>
      </c>
      <c r="I316">
        <v>32.700000000000003</v>
      </c>
      <c r="J316" s="6" t="str">
        <f>VLOOKUP(K316,gi2taxid!G:H,2,FALSE)</f>
        <v>Metazoa</v>
      </c>
      <c r="K316" t="str">
        <f>VLOOKUP(D316,gi2taxid!A:E,4,FALSE)</f>
        <v>Xenopus laevis</v>
      </c>
    </row>
    <row r="317" spans="1:11" x14ac:dyDescent="0.25">
      <c r="A317" t="s">
        <v>2132</v>
      </c>
      <c r="B317" s="3" t="s">
        <v>3125</v>
      </c>
      <c r="C317" t="s">
        <v>2133</v>
      </c>
      <c r="D317" t="s">
        <v>2134</v>
      </c>
      <c r="E317">
        <v>784</v>
      </c>
      <c r="F317">
        <v>43</v>
      </c>
      <c r="G317">
        <v>30</v>
      </c>
      <c r="H317">
        <v>2.7E-2</v>
      </c>
      <c r="I317">
        <v>32.299999999999997</v>
      </c>
      <c r="J317" s="6" t="str">
        <f>VLOOKUP(K317,gi2taxid!G:H,2,FALSE)</f>
        <v>Metazoa</v>
      </c>
      <c r="K317" t="str">
        <f>VLOOKUP(D317,gi2taxid!A:E,4,FALSE)</f>
        <v>Saccoglossus kowalevskii</v>
      </c>
    </row>
    <row r="318" spans="1:11" x14ac:dyDescent="0.25">
      <c r="A318" t="s">
        <v>2131</v>
      </c>
      <c r="B318" s="3" t="s">
        <v>3126</v>
      </c>
      <c r="C318" t="s">
        <v>2129</v>
      </c>
      <c r="D318" t="s">
        <v>2130</v>
      </c>
      <c r="E318">
        <v>402</v>
      </c>
      <c r="F318">
        <v>34</v>
      </c>
      <c r="G318">
        <v>319</v>
      </c>
      <c r="H318" s="1">
        <v>3.0000000000000001E-27</v>
      </c>
      <c r="I318">
        <v>110</v>
      </c>
      <c r="J318" s="6" t="str">
        <f>VLOOKUP(K318,gi2taxid!G:H,2,FALSE)</f>
        <v>Gammaproteobacteria</v>
      </c>
      <c r="K318" t="str">
        <f>VLOOKUP(D318,gi2taxid!A:E,4,FALSE)</f>
        <v>Shewanella baltica OS117</v>
      </c>
    </row>
    <row r="319" spans="1:11" x14ac:dyDescent="0.25">
      <c r="A319" t="s">
        <v>2128</v>
      </c>
      <c r="B319" s="3" t="s">
        <v>3126</v>
      </c>
      <c r="C319" t="s">
        <v>2129</v>
      </c>
      <c r="D319" t="s">
        <v>2130</v>
      </c>
      <c r="E319">
        <v>402</v>
      </c>
      <c r="F319">
        <v>53</v>
      </c>
      <c r="G319">
        <v>38</v>
      </c>
      <c r="H319" s="1">
        <v>6.9999999999999999E-4</v>
      </c>
      <c r="I319">
        <v>37.4</v>
      </c>
      <c r="J319" s="6" t="str">
        <f>VLOOKUP(K319,gi2taxid!G:H,2,FALSE)</f>
        <v>Gammaproteobacteria</v>
      </c>
      <c r="K319" t="str">
        <f>VLOOKUP(D319,gi2taxid!A:E,4,FALSE)</f>
        <v>Shewanella baltica OS117</v>
      </c>
    </row>
    <row r="320" spans="1:11" x14ac:dyDescent="0.25">
      <c r="A320" t="s">
        <v>2125</v>
      </c>
      <c r="B320" s="3" t="s">
        <v>3127</v>
      </c>
      <c r="C320" t="s">
        <v>2126</v>
      </c>
      <c r="D320" t="s">
        <v>2127</v>
      </c>
      <c r="E320">
        <v>495</v>
      </c>
      <c r="F320">
        <v>33</v>
      </c>
      <c r="G320">
        <v>184</v>
      </c>
      <c r="H320" s="1">
        <v>7.0000000000000007E-21</v>
      </c>
      <c r="I320">
        <v>90.5</v>
      </c>
      <c r="J320" s="6" t="str">
        <f>VLOOKUP(K320,gi2taxid!G:H,2,FALSE)</f>
        <v>delta-epsilon_subdivisions</v>
      </c>
      <c r="K320" t="str">
        <f>VLOOKUP(D320,gi2taxid!A:E,4,FALSE)</f>
        <v>Campylobacter coli RM2228</v>
      </c>
    </row>
    <row r="321" spans="1:11" x14ac:dyDescent="0.25">
      <c r="A321" t="s">
        <v>2122</v>
      </c>
      <c r="B321" s="3" t="s">
        <v>3128</v>
      </c>
      <c r="C321" t="s">
        <v>2123</v>
      </c>
      <c r="D321" t="s">
        <v>2124</v>
      </c>
      <c r="E321">
        <v>500</v>
      </c>
      <c r="F321">
        <v>25</v>
      </c>
      <c r="G321">
        <v>187</v>
      </c>
      <c r="H321" s="1">
        <v>1.0000000000000001E-9</v>
      </c>
      <c r="I321">
        <v>57.4</v>
      </c>
      <c r="J321" s="6" t="str">
        <f>VLOOKUP(K321,gi2taxid!G:H,2,FALSE)</f>
        <v>Gammaproteobacteria</v>
      </c>
      <c r="K321" t="str">
        <f>VLOOKUP(D321,gi2taxid!A:E,4,FALSE)</f>
        <v>Shewanella sp. MR-7</v>
      </c>
    </row>
    <row r="322" spans="1:11" x14ac:dyDescent="0.25">
      <c r="A322" t="s">
        <v>2119</v>
      </c>
      <c r="B322" s="3" t="s">
        <v>3129</v>
      </c>
      <c r="C322" t="s">
        <v>2120</v>
      </c>
      <c r="D322" t="s">
        <v>2121</v>
      </c>
      <c r="E322">
        <v>722</v>
      </c>
      <c r="F322">
        <v>31</v>
      </c>
      <c r="G322">
        <v>698</v>
      </c>
      <c r="H322" s="1">
        <v>2.0000000000000001E-59</v>
      </c>
      <c r="I322">
        <v>216</v>
      </c>
      <c r="J322" s="6" t="str">
        <f>VLOOKUP(K322,gi2taxid!G:H,2,FALSE)</f>
        <v>unclassified_dsDNA_viruses (CroV)</v>
      </c>
      <c r="K322" t="str">
        <f>VLOOKUP(D322,gi2taxid!A:E,4,FALSE)</f>
        <v>Cafeteria roenbergensis virus BV-PW1</v>
      </c>
    </row>
    <row r="323" spans="1:11" x14ac:dyDescent="0.25">
      <c r="A323" t="s">
        <v>2116</v>
      </c>
      <c r="B323" s="3" t="s">
        <v>3058</v>
      </c>
      <c r="C323" t="s">
        <v>2117</v>
      </c>
      <c r="D323" t="s">
        <v>2118</v>
      </c>
      <c r="E323">
        <v>425</v>
      </c>
      <c r="F323">
        <v>39</v>
      </c>
      <c r="G323">
        <v>72</v>
      </c>
      <c r="H323" s="1">
        <v>5.0000000000000003E-10</v>
      </c>
      <c r="I323">
        <v>55.8</v>
      </c>
      <c r="J323" s="6" t="str">
        <f>VLOOKUP(K323,gi2taxid!G:H,2,FALSE)</f>
        <v>Metazoa</v>
      </c>
      <c r="K323" t="str">
        <f>VLOOKUP(D323,gi2taxid!A:E,4,FALSE)</f>
        <v>Bombus impatiens</v>
      </c>
    </row>
    <row r="324" spans="1:11" x14ac:dyDescent="0.25">
      <c r="A324" t="s">
        <v>2113</v>
      </c>
      <c r="B324" s="3" t="s">
        <v>3130</v>
      </c>
      <c r="C324" t="s">
        <v>2114</v>
      </c>
      <c r="D324" t="s">
        <v>2115</v>
      </c>
      <c r="E324">
        <v>1027</v>
      </c>
      <c r="F324">
        <v>41</v>
      </c>
      <c r="G324">
        <v>81</v>
      </c>
      <c r="H324" s="1">
        <v>3.0000000000000001E-12</v>
      </c>
      <c r="I324">
        <v>63.5</v>
      </c>
      <c r="J324" s="6" t="str">
        <f>VLOOKUP(K324,gi2taxid!G:H,2,FALSE)</f>
        <v>Bacilli</v>
      </c>
      <c r="K324" t="str">
        <f>VLOOKUP(D324,gi2taxid!A:E,4,FALSE)</f>
        <v>Paenibacillus elgii B69</v>
      </c>
    </row>
    <row r="325" spans="1:11" x14ac:dyDescent="0.25">
      <c r="A325" t="s">
        <v>2111</v>
      </c>
      <c r="B325" s="3" t="s">
        <v>3130</v>
      </c>
      <c r="C325" t="s">
        <v>55</v>
      </c>
      <c r="D325" t="s">
        <v>2112</v>
      </c>
      <c r="E325">
        <v>330</v>
      </c>
      <c r="F325">
        <v>43</v>
      </c>
      <c r="G325">
        <v>89</v>
      </c>
      <c r="H325" s="1">
        <v>7.0000000000000001E-12</v>
      </c>
      <c r="I325">
        <v>60.8</v>
      </c>
      <c r="J325" s="6" t="str">
        <f>VLOOKUP(K325,gi2taxid!G:H,2,FALSE)</f>
        <v>Chlorophyta</v>
      </c>
      <c r="K325" t="str">
        <f>VLOOKUP(D325,gi2taxid!A:E,4,FALSE)</f>
        <v>Micromonas sp. RCC299</v>
      </c>
    </row>
    <row r="326" spans="1:11" x14ac:dyDescent="0.25">
      <c r="A326" t="s">
        <v>2108</v>
      </c>
      <c r="B326" s="3" t="s">
        <v>3131</v>
      </c>
      <c r="C326" t="s">
        <v>2109</v>
      </c>
      <c r="D326" t="s">
        <v>2110</v>
      </c>
      <c r="E326">
        <v>266</v>
      </c>
      <c r="F326">
        <v>33</v>
      </c>
      <c r="G326">
        <v>148</v>
      </c>
      <c r="H326" s="1">
        <v>2E-16</v>
      </c>
      <c r="I326">
        <v>74.7</v>
      </c>
      <c r="J326" s="6" t="str">
        <f>VLOOKUP(K326,gi2taxid!G:H,2,FALSE)</f>
        <v>Gammaproteobacteria</v>
      </c>
      <c r="K326" t="str">
        <f>VLOOKUP(D326,gi2taxid!A:E,4,FALSE)</f>
        <v>Shewanella baltica OS195</v>
      </c>
    </row>
    <row r="327" spans="1:11" x14ac:dyDescent="0.25">
      <c r="A327" t="s">
        <v>2105</v>
      </c>
      <c r="B327" s="3">
        <v>0</v>
      </c>
      <c r="C327" t="s">
        <v>2106</v>
      </c>
      <c r="D327" t="s">
        <v>2107</v>
      </c>
      <c r="E327">
        <v>1606</v>
      </c>
      <c r="F327">
        <v>28</v>
      </c>
      <c r="G327">
        <v>125</v>
      </c>
      <c r="H327" s="1">
        <v>7.9999999999999996E-7</v>
      </c>
      <c r="I327">
        <v>51.6</v>
      </c>
      <c r="J327" s="6" t="str">
        <f>VLOOKUP(K327,gi2taxid!G:H,2,FALSE)</f>
        <v>delta-epsilon_subdivisions</v>
      </c>
      <c r="K327" t="str">
        <f>VLOOKUP(D327,gi2taxid!A:E,4,FALSE)</f>
        <v>Helicobacter pylori PeCan4</v>
      </c>
    </row>
    <row r="328" spans="1:11" x14ac:dyDescent="0.25">
      <c r="A328" t="s">
        <v>2102</v>
      </c>
      <c r="B328" s="3" t="s">
        <v>3132</v>
      </c>
      <c r="C328" t="s">
        <v>2103</v>
      </c>
      <c r="D328" t="s">
        <v>2104</v>
      </c>
      <c r="E328">
        <v>1342</v>
      </c>
      <c r="F328">
        <v>29</v>
      </c>
      <c r="G328">
        <v>161</v>
      </c>
      <c r="H328" s="1">
        <v>1.9999999999999999E-6</v>
      </c>
      <c r="I328">
        <v>47.4</v>
      </c>
      <c r="J328" s="6" t="str">
        <f>VLOOKUP(K328,gi2taxid!G:H,2,FALSE)</f>
        <v>Fungi</v>
      </c>
      <c r="K328" t="str">
        <f>VLOOKUP(D328,gi2taxid!A:E,4,FALSE)</f>
        <v>Schizophyllum commune H4-8</v>
      </c>
    </row>
    <row r="329" spans="1:11" x14ac:dyDescent="0.25">
      <c r="A329" t="s">
        <v>2099</v>
      </c>
      <c r="B329" s="3" t="s">
        <v>3133</v>
      </c>
      <c r="C329" t="s">
        <v>2100</v>
      </c>
      <c r="D329" t="s">
        <v>2101</v>
      </c>
      <c r="E329">
        <v>303</v>
      </c>
      <c r="F329">
        <v>33</v>
      </c>
      <c r="G329">
        <v>95</v>
      </c>
      <c r="H329" s="1">
        <v>4.0000000000000002E-4</v>
      </c>
      <c r="I329">
        <v>39.299999999999997</v>
      </c>
      <c r="J329" s="6" t="str">
        <f>VLOOKUP(K329,gi2taxid!G:H,2,FALSE)</f>
        <v>Planctomycetia</v>
      </c>
      <c r="K329" t="str">
        <f>VLOOKUP(D329,gi2taxid!A:E,4,FALSE)</f>
        <v>planctomycete KSU-1</v>
      </c>
    </row>
    <row r="330" spans="1:11" x14ac:dyDescent="0.25">
      <c r="A330" t="s">
        <v>2096</v>
      </c>
      <c r="B330" s="3">
        <v>0</v>
      </c>
      <c r="C330" t="s">
        <v>2097</v>
      </c>
      <c r="D330" t="s">
        <v>2098</v>
      </c>
      <c r="E330">
        <v>679</v>
      </c>
      <c r="F330">
        <v>33</v>
      </c>
      <c r="G330">
        <v>225</v>
      </c>
      <c r="H330" s="1">
        <v>3.0000000000000001E-27</v>
      </c>
      <c r="I330">
        <v>110</v>
      </c>
      <c r="J330" s="6" t="str">
        <f>VLOOKUP(K330,gi2taxid!G:H,2,FALSE)</f>
        <v>Clostridia</v>
      </c>
      <c r="K330" t="str">
        <f>VLOOKUP(D330,gi2taxid!A:E,4,FALSE)</f>
        <v>Clostridium symbiosum WAL-14163</v>
      </c>
    </row>
    <row r="331" spans="1:11" x14ac:dyDescent="0.25">
      <c r="A331" t="s">
        <v>2093</v>
      </c>
      <c r="B331" s="3" t="s">
        <v>3056</v>
      </c>
      <c r="C331" t="s">
        <v>2094</v>
      </c>
      <c r="D331" t="s">
        <v>2095</v>
      </c>
      <c r="E331">
        <v>829</v>
      </c>
      <c r="F331">
        <v>42</v>
      </c>
      <c r="G331">
        <v>795</v>
      </c>
      <c r="H331">
        <v>0</v>
      </c>
      <c r="I331">
        <v>543</v>
      </c>
      <c r="J331" s="6" t="str">
        <f>VLOOKUP(K331,gi2taxid!G:H,2,FALSE)</f>
        <v>Fibrobacteres</v>
      </c>
      <c r="K331" t="str">
        <f>VLOOKUP(D331,gi2taxid!A:E,4,FALSE)</f>
        <v>Fibrobacter succinogenes subsp. succinogenes S85</v>
      </c>
    </row>
    <row r="332" spans="1:11" x14ac:dyDescent="0.25">
      <c r="A332" t="s">
        <v>2090</v>
      </c>
      <c r="B332" s="3" t="s">
        <v>3134</v>
      </c>
      <c r="C332" t="s">
        <v>2091</v>
      </c>
      <c r="D332" t="s">
        <v>2092</v>
      </c>
      <c r="E332">
        <v>214</v>
      </c>
      <c r="F332">
        <v>36</v>
      </c>
      <c r="G332">
        <v>53</v>
      </c>
      <c r="H332">
        <v>6.0000000000000001E-3</v>
      </c>
      <c r="I332">
        <v>34.700000000000003</v>
      </c>
      <c r="J332" s="6" t="str">
        <f>VLOOKUP(K332,gi2taxid!G:H,2,FALSE)</f>
        <v>Alphaproteobacteria</v>
      </c>
      <c r="K332" t="str">
        <f>VLOOKUP(D332,gi2taxid!A:E,4,FALSE)</f>
        <v>Caulobacter segnis ATCC 21756</v>
      </c>
    </row>
    <row r="333" spans="1:11" x14ac:dyDescent="0.25">
      <c r="A333" t="s">
        <v>2087</v>
      </c>
      <c r="B333" s="3" t="s">
        <v>3135</v>
      </c>
      <c r="C333" t="s">
        <v>2088</v>
      </c>
      <c r="D333" t="s">
        <v>2089</v>
      </c>
      <c r="E333">
        <v>147</v>
      </c>
      <c r="F333">
        <v>33</v>
      </c>
      <c r="G333">
        <v>76</v>
      </c>
      <c r="H333">
        <v>2.1999999999999999E-2</v>
      </c>
      <c r="I333">
        <v>34.299999999999997</v>
      </c>
      <c r="J333" s="6" t="str">
        <f>VLOOKUP(K333,gi2taxid!G:H,2,FALSE)</f>
        <v>Bacilli</v>
      </c>
      <c r="K333" t="str">
        <f>VLOOKUP(D333,gi2taxid!A:E,4,FALSE)</f>
        <v>Paenibacillus vortex V453</v>
      </c>
    </row>
    <row r="334" spans="1:11" x14ac:dyDescent="0.25">
      <c r="A334" t="s">
        <v>2084</v>
      </c>
      <c r="B334" s="3" t="s">
        <v>3136</v>
      </c>
      <c r="C334" t="s">
        <v>2085</v>
      </c>
      <c r="D334" t="s">
        <v>2086</v>
      </c>
      <c r="E334">
        <v>355</v>
      </c>
      <c r="F334">
        <v>28</v>
      </c>
      <c r="G334">
        <v>338</v>
      </c>
      <c r="H334" s="1">
        <v>6.9999999999999999E-28</v>
      </c>
      <c r="I334">
        <v>111</v>
      </c>
      <c r="J334" s="6" t="str">
        <f>VLOOKUP(K334,gi2taxid!G:H,2,FALSE)</f>
        <v>Nitrospira</v>
      </c>
      <c r="K334" t="str">
        <f>VLOOKUP(D334,gi2taxid!A:E,4,FALSE)</f>
        <v>Thermodesulfovibrio yellowstonii DSM 11347</v>
      </c>
    </row>
    <row r="335" spans="1:11" x14ac:dyDescent="0.25">
      <c r="A335" t="s">
        <v>2081</v>
      </c>
      <c r="B335" s="3" t="s">
        <v>3137</v>
      </c>
      <c r="C335" t="s">
        <v>2082</v>
      </c>
      <c r="D335" t="s">
        <v>2083</v>
      </c>
      <c r="E335">
        <v>342</v>
      </c>
      <c r="F335">
        <v>24</v>
      </c>
      <c r="G335">
        <v>286</v>
      </c>
      <c r="H335" s="1">
        <v>5.9999999999999995E-8</v>
      </c>
      <c r="I335">
        <v>53.9</v>
      </c>
      <c r="J335" s="6" t="str">
        <f>VLOOKUP(K335,gi2taxid!G:H,2,FALSE)</f>
        <v>Metazoa</v>
      </c>
      <c r="K335" t="str">
        <f>VLOOKUP(D335,gi2taxid!A:E,4,FALSE)</f>
        <v>Strongylocentrotus purpuratus</v>
      </c>
    </row>
    <row r="336" spans="1:11" x14ac:dyDescent="0.25">
      <c r="A336" t="s">
        <v>2078</v>
      </c>
      <c r="B336" s="3" t="s">
        <v>3138</v>
      </c>
      <c r="C336" t="s">
        <v>2079</v>
      </c>
      <c r="D336" t="s">
        <v>2080</v>
      </c>
      <c r="E336">
        <v>663</v>
      </c>
      <c r="F336">
        <v>32</v>
      </c>
      <c r="G336">
        <v>62</v>
      </c>
      <c r="H336">
        <v>1.0999999999999999E-2</v>
      </c>
      <c r="I336">
        <v>34.299999999999997</v>
      </c>
      <c r="J336" s="6" t="str">
        <f>VLOOKUP(K336,gi2taxid!G:H,2,FALSE)</f>
        <v>delta-epsilon_subdivisions</v>
      </c>
      <c r="K336" t="str">
        <f>VLOOKUP(D336,gi2taxid!A:E,4,FALSE)</f>
        <v>Campylobacter jejuni subsp. jejuni 414</v>
      </c>
    </row>
    <row r="337" spans="1:11" x14ac:dyDescent="0.25">
      <c r="A337" t="s">
        <v>2075</v>
      </c>
      <c r="B337" s="3">
        <v>0</v>
      </c>
      <c r="C337" t="s">
        <v>2076</v>
      </c>
      <c r="D337" t="s">
        <v>2077</v>
      </c>
      <c r="E337">
        <v>228</v>
      </c>
      <c r="F337">
        <v>35</v>
      </c>
      <c r="G337">
        <v>79</v>
      </c>
      <c r="H337">
        <v>6.0000000000000001E-3</v>
      </c>
      <c r="I337">
        <v>34.299999999999997</v>
      </c>
      <c r="J337" s="6" t="str">
        <f>VLOOKUP(K337,gi2taxid!G:H,2,FALSE)</f>
        <v>Alphaproteobacteria</v>
      </c>
      <c r="K337" t="str">
        <f>VLOOKUP(D337,gi2taxid!A:E,4,FALSE)</f>
        <v>Rickettsia canadensis str. McKiel</v>
      </c>
    </row>
    <row r="338" spans="1:11" x14ac:dyDescent="0.25">
      <c r="A338" t="s">
        <v>2072</v>
      </c>
      <c r="B338" s="3" t="s">
        <v>3139</v>
      </c>
      <c r="C338" t="s">
        <v>2073</v>
      </c>
      <c r="D338" t="s">
        <v>2074</v>
      </c>
      <c r="E338">
        <v>706</v>
      </c>
      <c r="F338">
        <v>29</v>
      </c>
      <c r="G338">
        <v>100</v>
      </c>
      <c r="H338">
        <v>2.1000000000000001E-2</v>
      </c>
      <c r="I338">
        <v>37</v>
      </c>
      <c r="J338" s="6" t="str">
        <f>VLOOKUP(K338,gi2taxid!G:H,2,FALSE)</f>
        <v>Oomycetes</v>
      </c>
      <c r="K338" t="str">
        <f>VLOOKUP(D338,gi2taxid!A:E,4,FALSE)</f>
        <v>Phytophthora infestans T30-4</v>
      </c>
    </row>
    <row r="339" spans="1:11" x14ac:dyDescent="0.25">
      <c r="A339" t="s">
        <v>2069</v>
      </c>
      <c r="B339" s="3">
        <v>0</v>
      </c>
      <c r="C339" t="s">
        <v>2070</v>
      </c>
      <c r="D339" t="s">
        <v>2071</v>
      </c>
      <c r="E339">
        <v>234</v>
      </c>
      <c r="F339">
        <v>38</v>
      </c>
      <c r="G339">
        <v>65</v>
      </c>
      <c r="H339">
        <v>5.0000000000000001E-3</v>
      </c>
      <c r="I339">
        <v>37.700000000000003</v>
      </c>
      <c r="J339" s="6" t="str">
        <f>VLOOKUP(K339,gi2taxid!G:H,2,FALSE)</f>
        <v>Fungi</v>
      </c>
      <c r="K339" t="str">
        <f>VLOOKUP(D339,gi2taxid!A:E,4,FALSE)</f>
        <v>Debaryomyces hansenii CBS767</v>
      </c>
    </row>
    <row r="340" spans="1:11" x14ac:dyDescent="0.25">
      <c r="A340" t="s">
        <v>2068</v>
      </c>
      <c r="B340" s="3" t="s">
        <v>3140</v>
      </c>
      <c r="C340" t="s">
        <v>1866</v>
      </c>
      <c r="D340" t="s">
        <v>1867</v>
      </c>
      <c r="E340">
        <v>111</v>
      </c>
      <c r="F340">
        <v>75</v>
      </c>
      <c r="G340">
        <v>105</v>
      </c>
      <c r="H340" s="1">
        <v>4.0000000000000001E-46</v>
      </c>
      <c r="I340">
        <v>151</v>
      </c>
      <c r="J340" s="6" t="str">
        <f>VLOOKUP(K340,gi2taxid!G:H,2,FALSE)</f>
        <v>unclassified_dsDNA_viruses (CroV)</v>
      </c>
      <c r="K340" t="str">
        <f>VLOOKUP(D340,gi2taxid!A:E,4,FALSE)</f>
        <v>Cafeteria roenbergensis virus BV-PW1</v>
      </c>
    </row>
    <row r="341" spans="1:11" x14ac:dyDescent="0.25">
      <c r="A341" t="s">
        <v>2065</v>
      </c>
      <c r="B341" s="3" t="s">
        <v>3141</v>
      </c>
      <c r="C341" t="s">
        <v>2066</v>
      </c>
      <c r="D341" t="s">
        <v>2067</v>
      </c>
      <c r="E341">
        <v>295</v>
      </c>
      <c r="F341">
        <v>48</v>
      </c>
      <c r="G341">
        <v>298</v>
      </c>
      <c r="H341" s="1">
        <v>9.9999999999999996E-83</v>
      </c>
      <c r="I341">
        <v>256</v>
      </c>
      <c r="J341" s="6" t="str">
        <f>VLOOKUP(K341,gi2taxid!G:H,2,FALSE)</f>
        <v>unclassified_dsDNA_viruses (Marseil)</v>
      </c>
      <c r="K341" t="str">
        <f>VLOOKUP(D341,gi2taxid!A:E,4,FALSE)</f>
        <v>Marseillevirus</v>
      </c>
    </row>
    <row r="342" spans="1:11" x14ac:dyDescent="0.25">
      <c r="A342" t="s">
        <v>2062</v>
      </c>
      <c r="B342" s="3" t="s">
        <v>3142</v>
      </c>
      <c r="C342" t="s">
        <v>2063</v>
      </c>
      <c r="D342" t="s">
        <v>2064</v>
      </c>
      <c r="E342">
        <v>761</v>
      </c>
      <c r="F342">
        <v>37</v>
      </c>
      <c r="G342">
        <v>51</v>
      </c>
      <c r="H342">
        <v>2.7E-2</v>
      </c>
      <c r="I342">
        <v>32.299999999999997</v>
      </c>
      <c r="J342" s="6" t="str">
        <f>VLOOKUP(K342,gi2taxid!G:H,2,FALSE)</f>
        <v>Clostridia</v>
      </c>
      <c r="K342" t="str">
        <f>VLOOKUP(D342,gi2taxid!A:E,4,FALSE)</f>
        <v>Acetivibrio cellulolyticus CD2</v>
      </c>
    </row>
    <row r="343" spans="1:11" x14ac:dyDescent="0.25">
      <c r="A343" t="s">
        <v>2059</v>
      </c>
      <c r="B343" s="3" t="s">
        <v>3143</v>
      </c>
      <c r="C343" t="s">
        <v>2060</v>
      </c>
      <c r="D343" t="s">
        <v>2061</v>
      </c>
      <c r="E343">
        <v>1536</v>
      </c>
      <c r="F343">
        <v>37</v>
      </c>
      <c r="G343">
        <v>62</v>
      </c>
      <c r="H343">
        <v>1.2E-2</v>
      </c>
      <c r="I343">
        <v>33.5</v>
      </c>
      <c r="J343" s="6" t="str">
        <f>VLOOKUP(K343,gi2taxid!G:H,2,FALSE)</f>
        <v>Ciliophora</v>
      </c>
      <c r="K343" t="str">
        <f>VLOOKUP(D343,gi2taxid!A:E,4,FALSE)</f>
        <v>Tetrahymena thermophila</v>
      </c>
    </row>
    <row r="344" spans="1:11" x14ac:dyDescent="0.25">
      <c r="A344" t="s">
        <v>2058</v>
      </c>
      <c r="B344" s="3" t="s">
        <v>3144</v>
      </c>
      <c r="C344" t="s">
        <v>1277</v>
      </c>
      <c r="D344" t="s">
        <v>1278</v>
      </c>
      <c r="E344">
        <v>562</v>
      </c>
      <c r="F344">
        <v>28</v>
      </c>
      <c r="G344">
        <v>538</v>
      </c>
      <c r="H344" s="1">
        <v>1E-41</v>
      </c>
      <c r="I344">
        <v>157</v>
      </c>
      <c r="J344" s="6" t="str">
        <f>VLOOKUP(K344,gi2taxid!G:H,2,FALSE)</f>
        <v>unclassified_dsDNA_viruses (CroV)</v>
      </c>
      <c r="K344" t="str">
        <f>VLOOKUP(D344,gi2taxid!A:E,4,FALSE)</f>
        <v>Cafeteria roenbergensis virus BV-PW1</v>
      </c>
    </row>
    <row r="345" spans="1:11" x14ac:dyDescent="0.25">
      <c r="A345" t="s">
        <v>2055</v>
      </c>
      <c r="B345" s="3" t="s">
        <v>3145</v>
      </c>
      <c r="C345" t="s">
        <v>2056</v>
      </c>
      <c r="D345" t="s">
        <v>2057</v>
      </c>
      <c r="E345">
        <v>1022</v>
      </c>
      <c r="F345">
        <v>26</v>
      </c>
      <c r="G345">
        <v>115</v>
      </c>
      <c r="H345">
        <v>2E-3</v>
      </c>
      <c r="I345">
        <v>38.9</v>
      </c>
      <c r="J345" s="6" t="str">
        <f>VLOOKUP(K345,gi2taxid!G:H,2,FALSE)</f>
        <v>Clostridia</v>
      </c>
      <c r="K345" t="str">
        <f>VLOOKUP(D345,gi2taxid!A:E,4,FALSE)</f>
        <v>Butyrivibrio proteoclasticus B316</v>
      </c>
    </row>
    <row r="346" spans="1:11" x14ac:dyDescent="0.25">
      <c r="A346" t="s">
        <v>2052</v>
      </c>
      <c r="B346" s="3" t="s">
        <v>3146</v>
      </c>
      <c r="C346" t="s">
        <v>2053</v>
      </c>
      <c r="D346" t="s">
        <v>2054</v>
      </c>
      <c r="E346">
        <v>119</v>
      </c>
      <c r="F346">
        <v>30</v>
      </c>
      <c r="G346">
        <v>82</v>
      </c>
      <c r="H346" s="1">
        <v>3.0000000000000001E-6</v>
      </c>
      <c r="I346">
        <v>43.5</v>
      </c>
      <c r="J346" s="6" t="str">
        <f>VLOOKUP(K346,gi2taxid!G:H,2,FALSE)</f>
        <v>Asfarviridae</v>
      </c>
      <c r="K346" t="str">
        <f>VLOOKUP(D346,gi2taxid!A:E,4,FALSE)</f>
        <v>African swine fever virus</v>
      </c>
    </row>
    <row r="347" spans="1:11" x14ac:dyDescent="0.25">
      <c r="A347" t="s">
        <v>2049</v>
      </c>
      <c r="B347" s="3">
        <v>0</v>
      </c>
      <c r="C347" t="s">
        <v>2050</v>
      </c>
      <c r="D347" t="s">
        <v>2051</v>
      </c>
      <c r="E347">
        <v>884</v>
      </c>
      <c r="F347">
        <v>35</v>
      </c>
      <c r="G347">
        <v>52</v>
      </c>
      <c r="H347">
        <v>1E-3</v>
      </c>
      <c r="I347">
        <v>38.5</v>
      </c>
      <c r="J347" s="6" t="str">
        <f>VLOOKUP(K347,gi2taxid!G:H,2,FALSE)</f>
        <v>Fungi</v>
      </c>
      <c r="K347" t="str">
        <f>VLOOKUP(D347,gi2taxid!A:E,4,FALSE)</f>
        <v>Ajellomyces capsulatus NAm1</v>
      </c>
    </row>
    <row r="348" spans="1:11" x14ac:dyDescent="0.25">
      <c r="A348" t="s">
        <v>2046</v>
      </c>
      <c r="B348" s="3" t="s">
        <v>3147</v>
      </c>
      <c r="C348" t="s">
        <v>2047</v>
      </c>
      <c r="D348" t="s">
        <v>2048</v>
      </c>
      <c r="E348">
        <v>119</v>
      </c>
      <c r="F348">
        <v>34</v>
      </c>
      <c r="G348">
        <v>50</v>
      </c>
      <c r="H348">
        <v>1E-3</v>
      </c>
      <c r="I348">
        <v>36.6</v>
      </c>
      <c r="J348" s="6" t="str">
        <f>VLOOKUP(K348,gi2taxid!G:H,2,FALSE)</f>
        <v>Bacilli</v>
      </c>
      <c r="K348" t="str">
        <f>VLOOKUP(D348,gi2taxid!A:E,4,FALSE)</f>
        <v>Bacillus cereus 03BB108</v>
      </c>
    </row>
    <row r="349" spans="1:11" x14ac:dyDescent="0.25">
      <c r="A349" t="s">
        <v>2043</v>
      </c>
      <c r="B349" s="3" t="s">
        <v>2962</v>
      </c>
      <c r="C349" t="s">
        <v>2044</v>
      </c>
      <c r="D349" t="s">
        <v>2045</v>
      </c>
      <c r="E349">
        <v>337</v>
      </c>
      <c r="F349">
        <v>34</v>
      </c>
      <c r="G349">
        <v>62</v>
      </c>
      <c r="H349">
        <v>1.7000000000000001E-2</v>
      </c>
      <c r="I349">
        <v>33.1</v>
      </c>
      <c r="J349" s="6" t="str">
        <f>VLOOKUP(K349,gi2taxid!G:H,2,FALSE)</f>
        <v>Betaproteobacteria</v>
      </c>
      <c r="K349" t="str">
        <f>VLOOKUP(D349,gi2taxid!A:E,4,FALSE)</f>
        <v>Methylophilales bacterium HTCC2181</v>
      </c>
    </row>
    <row r="350" spans="1:11" x14ac:dyDescent="0.25">
      <c r="A350" t="s">
        <v>2040</v>
      </c>
      <c r="B350" s="3" t="s">
        <v>3148</v>
      </c>
      <c r="C350" t="s">
        <v>2041</v>
      </c>
      <c r="D350" t="s">
        <v>2042</v>
      </c>
      <c r="E350">
        <v>126</v>
      </c>
      <c r="F350">
        <v>39</v>
      </c>
      <c r="G350">
        <v>36</v>
      </c>
      <c r="H350">
        <v>1.4999999999999999E-2</v>
      </c>
      <c r="I350">
        <v>31.6</v>
      </c>
      <c r="J350" s="6" t="str">
        <f>VLOOKUP(K350,gi2taxid!G:H,2,FALSE)</f>
        <v>Chloroflexi</v>
      </c>
      <c r="K350" t="str">
        <f>VLOOKUP(D350,gi2taxid!A:E,4,FALSE)</f>
        <v>Herpetosiphon aurantiacus DSM 785</v>
      </c>
    </row>
    <row r="351" spans="1:11" x14ac:dyDescent="0.25">
      <c r="A351" t="s">
        <v>2039</v>
      </c>
      <c r="B351" s="3" t="s">
        <v>3149</v>
      </c>
      <c r="C351" t="s">
        <v>1265</v>
      </c>
      <c r="D351" t="s">
        <v>1266</v>
      </c>
      <c r="E351">
        <v>125</v>
      </c>
      <c r="F351">
        <v>24</v>
      </c>
      <c r="G351">
        <v>107</v>
      </c>
      <c r="H351" s="1">
        <v>1.0000000000000001E-5</v>
      </c>
      <c r="I351">
        <v>42</v>
      </c>
      <c r="J351" s="6" t="str">
        <f>VLOOKUP(K351,gi2taxid!G:H,2,FALSE)</f>
        <v>Phycodnaviridae</v>
      </c>
      <c r="K351" t="str">
        <f>VLOOKUP(D351,gi2taxid!A:E,4,FALSE)</f>
        <v>Bathycoccus sp. RCC1105 virus BpV1</v>
      </c>
    </row>
    <row r="352" spans="1:11" x14ac:dyDescent="0.25">
      <c r="A352" t="s">
        <v>2036</v>
      </c>
      <c r="B352" s="3" t="s">
        <v>3150</v>
      </c>
      <c r="C352" t="s">
        <v>2037</v>
      </c>
      <c r="D352" t="s">
        <v>2038</v>
      </c>
      <c r="E352">
        <v>77</v>
      </c>
      <c r="F352">
        <v>50</v>
      </c>
      <c r="G352">
        <v>32</v>
      </c>
      <c r="H352">
        <v>3.0000000000000001E-3</v>
      </c>
      <c r="I352">
        <v>33.5</v>
      </c>
      <c r="J352" s="6" t="str">
        <f>VLOOKUP(K352,gi2taxid!G:H,2,FALSE)</f>
        <v>Bacilli</v>
      </c>
      <c r="K352" t="str">
        <f>VLOOKUP(D352,gi2taxid!A:E,4,FALSE)</f>
        <v>Bacillus sp. JS</v>
      </c>
    </row>
    <row r="353" spans="1:11" x14ac:dyDescent="0.25">
      <c r="A353" t="s">
        <v>2035</v>
      </c>
      <c r="B353" s="3" t="e">
        <v>#N/A</v>
      </c>
      <c r="J353" s="6" t="e">
        <f>VLOOKUP(K353,gi2taxid!G:H,2,FALSE)</f>
        <v>#N/A</v>
      </c>
      <c r="K353" t="e">
        <f>VLOOKUP(D353,gi2taxid!A:E,4,FALSE)</f>
        <v>#N/A</v>
      </c>
    </row>
    <row r="354" spans="1:11" x14ac:dyDescent="0.25">
      <c r="A354" t="s">
        <v>2032</v>
      </c>
      <c r="B354" s="3" t="s">
        <v>3151</v>
      </c>
      <c r="C354" t="s">
        <v>2033</v>
      </c>
      <c r="D354" t="s">
        <v>2034</v>
      </c>
      <c r="E354">
        <v>247</v>
      </c>
      <c r="F354">
        <v>36</v>
      </c>
      <c r="G354">
        <v>64</v>
      </c>
      <c r="H354" s="1">
        <v>1.0000000000000001E-5</v>
      </c>
      <c r="I354">
        <v>43.1</v>
      </c>
      <c r="J354" s="6" t="str">
        <f>VLOOKUP(K354,gi2taxid!G:H,2,FALSE)</f>
        <v>Gammaproteobacteria</v>
      </c>
      <c r="K354" t="str">
        <f>VLOOKUP(D354,gi2taxid!A:E,4,FALSE)</f>
        <v>Haemophilus parasuis SH0165</v>
      </c>
    </row>
    <row r="355" spans="1:11" x14ac:dyDescent="0.25">
      <c r="A355" t="s">
        <v>2029</v>
      </c>
      <c r="B355" s="3" t="s">
        <v>3152</v>
      </c>
      <c r="C355" t="s">
        <v>2030</v>
      </c>
      <c r="D355" t="s">
        <v>2031</v>
      </c>
      <c r="E355">
        <v>333</v>
      </c>
      <c r="F355">
        <v>38</v>
      </c>
      <c r="G355">
        <v>317</v>
      </c>
      <c r="H355" s="1">
        <v>1E-59</v>
      </c>
      <c r="I355">
        <v>199</v>
      </c>
      <c r="J355" s="6" t="str">
        <f>VLOOKUP(K355,gi2taxid!G:H,2,FALSE)</f>
        <v>Clostridia</v>
      </c>
      <c r="K355" t="str">
        <f>VLOOKUP(D355,gi2taxid!A:E,4,FALSE)</f>
        <v>Ruminococcus lactaris ATCC 29176</v>
      </c>
    </row>
    <row r="356" spans="1:11" x14ac:dyDescent="0.25">
      <c r="A356" t="s">
        <v>2028</v>
      </c>
      <c r="B356" s="3" t="s">
        <v>3153</v>
      </c>
      <c r="C356" t="s">
        <v>1265</v>
      </c>
      <c r="D356" t="s">
        <v>1266</v>
      </c>
      <c r="E356">
        <v>125</v>
      </c>
      <c r="F356">
        <v>24</v>
      </c>
      <c r="G356">
        <v>107</v>
      </c>
      <c r="H356" s="1">
        <v>1.0000000000000001E-5</v>
      </c>
      <c r="I356">
        <v>41.6</v>
      </c>
      <c r="J356" s="6" t="str">
        <f>VLOOKUP(K356,gi2taxid!G:H,2,FALSE)</f>
        <v>Phycodnaviridae</v>
      </c>
      <c r="K356" t="str">
        <f>VLOOKUP(D356,gi2taxid!A:E,4,FALSE)</f>
        <v>Bathycoccus sp. RCC1105 virus BpV1</v>
      </c>
    </row>
    <row r="357" spans="1:11" x14ac:dyDescent="0.25">
      <c r="A357" t="s">
        <v>2025</v>
      </c>
      <c r="B357" s="3" t="s">
        <v>3154</v>
      </c>
      <c r="C357" t="s">
        <v>2026</v>
      </c>
      <c r="D357" t="s">
        <v>2027</v>
      </c>
      <c r="E357">
        <v>449</v>
      </c>
      <c r="F357">
        <v>28</v>
      </c>
      <c r="G357">
        <v>74</v>
      </c>
      <c r="H357">
        <v>1.0999999999999999E-2</v>
      </c>
      <c r="I357">
        <v>36.200000000000003</v>
      </c>
      <c r="J357" s="6" t="str">
        <f>VLOOKUP(K357,gi2taxid!G:H,2,FALSE)</f>
        <v>Metazoa</v>
      </c>
      <c r="K357" t="str">
        <f>VLOOKUP(D357,gi2taxid!A:E,4,FALSE)</f>
        <v>Acyrthosiphon pisum</v>
      </c>
    </row>
    <row r="358" spans="1:11" x14ac:dyDescent="0.25">
      <c r="A358" t="s">
        <v>2022</v>
      </c>
      <c r="B358" s="3" t="s">
        <v>3155</v>
      </c>
      <c r="C358" t="s">
        <v>2023</v>
      </c>
      <c r="D358" t="s">
        <v>2024</v>
      </c>
      <c r="E358">
        <v>357</v>
      </c>
      <c r="F358">
        <v>26</v>
      </c>
      <c r="G358">
        <v>94</v>
      </c>
      <c r="H358">
        <v>8.9999999999999993E-3</v>
      </c>
      <c r="I358">
        <v>35.4</v>
      </c>
      <c r="J358" s="6" t="str">
        <f>VLOOKUP(K358,gi2taxid!G:H,2,FALSE)</f>
        <v>Bacteroidetes</v>
      </c>
      <c r="K358" t="str">
        <f>VLOOKUP(D358,gi2taxid!A:E,4,FALSE)</f>
        <v>Chitinophaga pinensis DSM 2588</v>
      </c>
    </row>
    <row r="359" spans="1:11" x14ac:dyDescent="0.25">
      <c r="A359" t="s">
        <v>2021</v>
      </c>
      <c r="B359" s="3" t="s">
        <v>3156</v>
      </c>
      <c r="C359" t="s">
        <v>567</v>
      </c>
      <c r="D359" t="s">
        <v>568</v>
      </c>
      <c r="E359">
        <v>1258</v>
      </c>
      <c r="F359">
        <v>32</v>
      </c>
      <c r="G359">
        <v>679</v>
      </c>
      <c r="H359" s="1">
        <v>8.0000000000000003E-83</v>
      </c>
      <c r="I359">
        <v>296</v>
      </c>
      <c r="J359" s="6" t="str">
        <f>VLOOKUP(K359,gi2taxid!G:H,2,FALSE)</f>
        <v>unclassified_dsDNA_viruses (CroV)</v>
      </c>
      <c r="K359" t="str">
        <f>VLOOKUP(D359,gi2taxid!A:E,4,FALSE)</f>
        <v>Cafeteria roenbergensis virus BV-PW1</v>
      </c>
    </row>
    <row r="360" spans="1:11" x14ac:dyDescent="0.25">
      <c r="A360" t="s">
        <v>2018</v>
      </c>
      <c r="B360" s="3" t="s">
        <v>2907</v>
      </c>
      <c r="C360" t="s">
        <v>2019</v>
      </c>
      <c r="D360" t="s">
        <v>2020</v>
      </c>
      <c r="E360">
        <v>95</v>
      </c>
      <c r="F360">
        <v>36</v>
      </c>
      <c r="G360">
        <v>64</v>
      </c>
      <c r="H360" s="1">
        <v>5.9999999999999995E-4</v>
      </c>
      <c r="I360">
        <v>36.200000000000003</v>
      </c>
      <c r="J360" s="6" t="str">
        <f>VLOOKUP(K360,gi2taxid!G:H,2,FALSE)</f>
        <v>Alphaproteobacteria</v>
      </c>
      <c r="K360" t="str">
        <f>VLOOKUP(D360,gi2taxid!A:E,4,FALSE)</f>
        <v>Acidiphilium sp. PM</v>
      </c>
    </row>
    <row r="361" spans="1:11" x14ac:dyDescent="0.25">
      <c r="A361" t="s">
        <v>2015</v>
      </c>
      <c r="B361" s="3" t="s">
        <v>3157</v>
      </c>
      <c r="C361" t="s">
        <v>2016</v>
      </c>
      <c r="D361" t="s">
        <v>2017</v>
      </c>
      <c r="E361">
        <v>67</v>
      </c>
      <c r="F361">
        <v>38</v>
      </c>
      <c r="G361">
        <v>55</v>
      </c>
      <c r="H361" s="1">
        <v>2.0000000000000001E-4</v>
      </c>
      <c r="I361">
        <v>36.200000000000003</v>
      </c>
      <c r="J361" s="6" t="str">
        <f>VLOOKUP(K361,gi2taxid!G:H,2,FALSE)</f>
        <v>Oscillatoriales</v>
      </c>
      <c r="K361" t="str">
        <f>VLOOKUP(D361,gi2taxid!A:E,4,FALSE)</f>
        <v>Arthrospira maxima CS-328</v>
      </c>
    </row>
    <row r="362" spans="1:11" x14ac:dyDescent="0.25">
      <c r="A362" t="s">
        <v>2012</v>
      </c>
      <c r="B362" s="3" t="s">
        <v>3158</v>
      </c>
      <c r="C362" t="s">
        <v>2013</v>
      </c>
      <c r="D362" t="s">
        <v>2014</v>
      </c>
      <c r="E362">
        <v>263</v>
      </c>
      <c r="F362">
        <v>38</v>
      </c>
      <c r="G362">
        <v>26</v>
      </c>
      <c r="H362">
        <v>0.03</v>
      </c>
      <c r="I362">
        <v>31.2</v>
      </c>
      <c r="J362" s="6" t="str">
        <f>VLOOKUP(K362,gi2taxid!G:H,2,FALSE)</f>
        <v>Clostridia</v>
      </c>
      <c r="K362" t="str">
        <f>VLOOKUP(D362,gi2taxid!A:E,4,FALSE)</f>
        <v>Clostridium hathewayi DSM 13479</v>
      </c>
    </row>
    <row r="363" spans="1:11" x14ac:dyDescent="0.25">
      <c r="A363" t="s">
        <v>2009</v>
      </c>
      <c r="B363" s="3" t="s">
        <v>3159</v>
      </c>
      <c r="C363" t="s">
        <v>2010</v>
      </c>
      <c r="D363" t="s">
        <v>2011</v>
      </c>
      <c r="E363">
        <v>566</v>
      </c>
      <c r="F363">
        <v>30</v>
      </c>
      <c r="G363">
        <v>111</v>
      </c>
      <c r="H363">
        <v>8.0000000000000002E-3</v>
      </c>
      <c r="I363">
        <v>37</v>
      </c>
      <c r="J363" s="6" t="str">
        <f>VLOOKUP(K363,gi2taxid!G:H,2,FALSE)</f>
        <v>Fungi</v>
      </c>
      <c r="K363" t="str">
        <f>VLOOKUP(D363,gi2taxid!A:E,4,FALSE)</f>
        <v>Lodderomyces elongisporus NRRL YB-4239</v>
      </c>
    </row>
    <row r="364" spans="1:11" x14ac:dyDescent="0.25">
      <c r="A364" t="s">
        <v>2006</v>
      </c>
      <c r="B364" s="3" t="s">
        <v>3160</v>
      </c>
      <c r="C364" t="s">
        <v>2007</v>
      </c>
      <c r="D364" t="s">
        <v>2008</v>
      </c>
      <c r="E364">
        <v>297</v>
      </c>
      <c r="F364">
        <v>43</v>
      </c>
      <c r="G364">
        <v>282</v>
      </c>
      <c r="H364" s="1">
        <v>3.0000000000000001E-71</v>
      </c>
      <c r="I364">
        <v>227</v>
      </c>
      <c r="J364" s="6" t="str">
        <f>VLOOKUP(K364,gi2taxid!G:H,2,FALSE)</f>
        <v>Clostridia</v>
      </c>
      <c r="K364" t="str">
        <f>VLOOKUP(D364,gi2taxid!A:E,4,FALSE)</f>
        <v>Candidatus Arthromitus sp. SFB-mouse-Japan</v>
      </c>
    </row>
    <row r="365" spans="1:11" x14ac:dyDescent="0.25">
      <c r="A365" t="s">
        <v>2003</v>
      </c>
      <c r="B365" s="3" t="s">
        <v>3161</v>
      </c>
      <c r="C365" t="s">
        <v>2004</v>
      </c>
      <c r="D365" t="s">
        <v>2005</v>
      </c>
      <c r="E365">
        <v>49</v>
      </c>
      <c r="F365">
        <v>33</v>
      </c>
      <c r="G365">
        <v>48</v>
      </c>
      <c r="H365">
        <v>7.0000000000000001E-3</v>
      </c>
      <c r="I365">
        <v>31.6</v>
      </c>
      <c r="J365" s="6" t="str">
        <f>VLOOKUP(K365,gi2taxid!G:H,2,FALSE)</f>
        <v>Bacteroidetes</v>
      </c>
      <c r="K365" t="str">
        <f>VLOOKUP(D365,gi2taxid!A:E,4,FALSE)</f>
        <v>Prevotella dentalis DSM 3688</v>
      </c>
    </row>
    <row r="366" spans="1:11" x14ac:dyDescent="0.25">
      <c r="A366" t="s">
        <v>2000</v>
      </c>
      <c r="B366" s="3" t="s">
        <v>3162</v>
      </c>
      <c r="C366" t="s">
        <v>2001</v>
      </c>
      <c r="D366" t="s">
        <v>2002</v>
      </c>
      <c r="E366">
        <v>1664</v>
      </c>
      <c r="F366">
        <v>32</v>
      </c>
      <c r="G366">
        <v>78</v>
      </c>
      <c r="H366">
        <v>1E-3</v>
      </c>
      <c r="I366">
        <v>38.1</v>
      </c>
      <c r="J366" s="6" t="str">
        <f>VLOOKUP(K366,gi2taxid!G:H,2,FALSE)</f>
        <v>Actinobacteria</v>
      </c>
      <c r="K366" t="str">
        <f>VLOOKUP(D366,gi2taxid!A:E,4,FALSE)</f>
        <v>Mycobacterium massiliense str. GO 06</v>
      </c>
    </row>
    <row r="367" spans="1:11" x14ac:dyDescent="0.25">
      <c r="A367" t="s">
        <v>1997</v>
      </c>
      <c r="B367" s="3" t="s">
        <v>3163</v>
      </c>
      <c r="C367" t="s">
        <v>1998</v>
      </c>
      <c r="D367" t="s">
        <v>1999</v>
      </c>
      <c r="E367">
        <v>1640</v>
      </c>
      <c r="F367">
        <v>50</v>
      </c>
      <c r="G367">
        <v>26</v>
      </c>
      <c r="H367">
        <v>0.03</v>
      </c>
      <c r="I367">
        <v>32.299999999999997</v>
      </c>
      <c r="J367" s="6" t="str">
        <f>VLOOKUP(K367,gi2taxid!G:H,2,FALSE)</f>
        <v>Metazoa</v>
      </c>
      <c r="K367" t="str">
        <f>VLOOKUP(D367,gi2taxid!A:E,4,FALSE)</f>
        <v>Gallus gallus</v>
      </c>
    </row>
    <row r="368" spans="1:11" x14ac:dyDescent="0.25">
      <c r="A368" t="s">
        <v>1994</v>
      </c>
      <c r="B368" s="3" t="s">
        <v>3164</v>
      </c>
      <c r="C368" t="s">
        <v>1995</v>
      </c>
      <c r="D368" t="s">
        <v>1996</v>
      </c>
      <c r="E368">
        <v>285</v>
      </c>
      <c r="F368">
        <v>27</v>
      </c>
      <c r="G368">
        <v>84</v>
      </c>
      <c r="H368" s="1">
        <v>4.0000000000000002E-4</v>
      </c>
      <c r="I368">
        <v>38.9</v>
      </c>
      <c r="J368" s="6" t="str">
        <f>VLOOKUP(K368,gi2taxid!G:H,2,FALSE)</f>
        <v>Gammaproteobacteria</v>
      </c>
      <c r="K368" t="str">
        <f>VLOOKUP(D368,gi2taxid!A:E,4,FALSE)</f>
        <v>Hahella chejuensis KCTC 2396</v>
      </c>
    </row>
    <row r="369" spans="1:11" x14ac:dyDescent="0.25">
      <c r="A369" t="s">
        <v>1991</v>
      </c>
      <c r="B369" s="3" t="s">
        <v>3165</v>
      </c>
      <c r="C369" t="s">
        <v>1992</v>
      </c>
      <c r="D369" t="s">
        <v>1993</v>
      </c>
      <c r="E369">
        <v>464</v>
      </c>
      <c r="F369">
        <v>37</v>
      </c>
      <c r="G369">
        <v>75</v>
      </c>
      <c r="H369" s="1">
        <v>4.0000000000000003E-5</v>
      </c>
      <c r="I369">
        <v>42.4</v>
      </c>
      <c r="J369" s="6" t="str">
        <f>VLOOKUP(K369,gi2taxid!G:H,2,FALSE)</f>
        <v>Bacteroidetes</v>
      </c>
      <c r="K369" t="str">
        <f>VLOOKUP(D369,gi2taxid!A:E,4,FALSE)</f>
        <v>Flavobacterium indicum GPTSA100-9</v>
      </c>
    </row>
    <row r="370" spans="1:11" x14ac:dyDescent="0.25">
      <c r="A370" t="s">
        <v>1988</v>
      </c>
      <c r="B370" s="3" t="s">
        <v>3166</v>
      </c>
      <c r="C370" t="s">
        <v>1989</v>
      </c>
      <c r="D370" t="s">
        <v>1990</v>
      </c>
      <c r="E370">
        <v>418</v>
      </c>
      <c r="F370">
        <v>32</v>
      </c>
      <c r="G370">
        <v>239</v>
      </c>
      <c r="H370" s="1">
        <v>5.0000000000000004E-19</v>
      </c>
      <c r="I370">
        <v>86.7</v>
      </c>
      <c r="J370" s="6" t="str">
        <f>VLOOKUP(K370,gi2taxid!G:H,2,FALSE)</f>
        <v>Gammaproteobacteria</v>
      </c>
      <c r="K370" t="str">
        <f>VLOOKUP(D370,gi2taxid!A:E,4,FALSE)</f>
        <v>Gallibacterium anatis UMN179</v>
      </c>
    </row>
    <row r="371" spans="1:11" x14ac:dyDescent="0.25">
      <c r="A371" t="s">
        <v>1987</v>
      </c>
      <c r="B371" s="3" t="s">
        <v>3165</v>
      </c>
      <c r="C371" t="s">
        <v>1984</v>
      </c>
      <c r="D371" t="s">
        <v>1985</v>
      </c>
      <c r="E371">
        <v>502</v>
      </c>
      <c r="F371">
        <v>33</v>
      </c>
      <c r="G371">
        <v>199</v>
      </c>
      <c r="H371" s="1">
        <v>2E-19</v>
      </c>
      <c r="I371">
        <v>87.4</v>
      </c>
      <c r="J371" s="6" t="str">
        <f>VLOOKUP(K371,gi2taxid!G:H,2,FALSE)</f>
        <v>Gammaproteobacteria</v>
      </c>
      <c r="K371" t="str">
        <f>VLOOKUP(D371,gi2taxid!A:E,4,FALSE)</f>
        <v>Acinetobacter radioresistens SK82</v>
      </c>
    </row>
    <row r="372" spans="1:11" x14ac:dyDescent="0.25">
      <c r="A372" t="s">
        <v>1986</v>
      </c>
      <c r="B372" s="3" t="s">
        <v>3165</v>
      </c>
      <c r="C372" t="s">
        <v>1861</v>
      </c>
      <c r="D372" t="s">
        <v>1862</v>
      </c>
      <c r="E372">
        <v>720</v>
      </c>
      <c r="F372">
        <v>32</v>
      </c>
      <c r="G372">
        <v>284</v>
      </c>
      <c r="H372" s="1">
        <v>9.9999999999999998E-20</v>
      </c>
      <c r="I372">
        <v>90.9</v>
      </c>
      <c r="J372" s="6" t="str">
        <f>VLOOKUP(K372,gi2taxid!G:H,2,FALSE)</f>
        <v>Alphaproteobacteria</v>
      </c>
      <c r="K372" t="str">
        <f>VLOOKUP(D372,gi2taxid!A:E,4,FALSE)</f>
        <v>Erythrobacter sp. SD-21</v>
      </c>
    </row>
    <row r="373" spans="1:11" x14ac:dyDescent="0.25">
      <c r="A373" t="s">
        <v>1983</v>
      </c>
      <c r="B373" s="3" t="s">
        <v>3165</v>
      </c>
      <c r="C373" t="s">
        <v>1984</v>
      </c>
      <c r="D373" t="s">
        <v>1985</v>
      </c>
      <c r="E373">
        <v>502</v>
      </c>
      <c r="F373">
        <v>32</v>
      </c>
      <c r="G373">
        <v>275</v>
      </c>
      <c r="H373" s="1">
        <v>9.9999999999999997E-29</v>
      </c>
      <c r="I373">
        <v>115</v>
      </c>
      <c r="J373" s="6" t="str">
        <f>VLOOKUP(K373,gi2taxid!G:H,2,FALSE)</f>
        <v>Gammaproteobacteria</v>
      </c>
      <c r="K373" t="str">
        <f>VLOOKUP(D373,gi2taxid!A:E,4,FALSE)</f>
        <v>Acinetobacter radioresistens SK82</v>
      </c>
    </row>
    <row r="374" spans="1:11" x14ac:dyDescent="0.25">
      <c r="A374" t="s">
        <v>1981</v>
      </c>
      <c r="B374" s="3">
        <v>0</v>
      </c>
      <c r="C374" t="s">
        <v>1077</v>
      </c>
      <c r="D374" t="s">
        <v>1982</v>
      </c>
      <c r="E374">
        <v>279</v>
      </c>
      <c r="F374">
        <v>41</v>
      </c>
      <c r="G374">
        <v>34</v>
      </c>
      <c r="H374">
        <v>1.0999999999999999E-2</v>
      </c>
      <c r="I374">
        <v>33.1</v>
      </c>
      <c r="J374" s="6" t="str">
        <f>VLOOKUP(K374,gi2taxid!G:H,2,FALSE)</f>
        <v>Alphaproteobacteria</v>
      </c>
      <c r="K374" t="str">
        <f>VLOOKUP(D374,gi2taxid!A:E,4,FALSE)</f>
        <v>Bradyrhizobium japonicum USDA 6</v>
      </c>
    </row>
    <row r="375" spans="1:11" x14ac:dyDescent="0.25">
      <c r="A375" t="s">
        <v>1978</v>
      </c>
      <c r="B375" s="3" t="s">
        <v>3167</v>
      </c>
      <c r="C375" t="s">
        <v>1979</v>
      </c>
      <c r="D375" t="s">
        <v>1980</v>
      </c>
      <c r="E375">
        <v>557</v>
      </c>
      <c r="F375">
        <v>34</v>
      </c>
      <c r="G375">
        <v>160</v>
      </c>
      <c r="H375" s="1">
        <v>9.9999999999999995E-21</v>
      </c>
      <c r="I375">
        <v>89.7</v>
      </c>
      <c r="J375" s="6" t="str">
        <f>VLOOKUP(K375,gi2taxid!G:H,2,FALSE)</f>
        <v>Bacilli</v>
      </c>
      <c r="K375" t="str">
        <f>VLOOKUP(D375,gi2taxid!A:E,4,FALSE)</f>
        <v>Brevibacillus sp. BC25</v>
      </c>
    </row>
    <row r="376" spans="1:11" x14ac:dyDescent="0.25">
      <c r="A376" t="s">
        <v>1975</v>
      </c>
      <c r="B376" s="3" t="s">
        <v>3168</v>
      </c>
      <c r="C376" t="s">
        <v>1976</v>
      </c>
      <c r="D376" t="s">
        <v>1977</v>
      </c>
      <c r="E376">
        <v>866</v>
      </c>
      <c r="F376">
        <v>32</v>
      </c>
      <c r="G376">
        <v>63</v>
      </c>
      <c r="H376">
        <v>2.4E-2</v>
      </c>
      <c r="I376">
        <v>33.5</v>
      </c>
      <c r="J376" s="6" t="str">
        <f>VLOOKUP(K376,gi2taxid!G:H,2,FALSE)</f>
        <v>Metazoa</v>
      </c>
      <c r="K376" t="str">
        <f>VLOOKUP(D376,gi2taxid!A:E,4,FALSE)</f>
        <v>Amphimedon queenslandica</v>
      </c>
    </row>
    <row r="377" spans="1:11" x14ac:dyDescent="0.25">
      <c r="A377" t="s">
        <v>1972</v>
      </c>
      <c r="B377" s="3" t="s">
        <v>3169</v>
      </c>
      <c r="C377" t="s">
        <v>1973</v>
      </c>
      <c r="D377" t="s">
        <v>1974</v>
      </c>
      <c r="E377">
        <v>608</v>
      </c>
      <c r="F377">
        <v>41</v>
      </c>
      <c r="G377">
        <v>58</v>
      </c>
      <c r="H377" s="1">
        <v>2E-8</v>
      </c>
      <c r="I377">
        <v>51.6</v>
      </c>
      <c r="J377" s="6" t="str">
        <f>VLOOKUP(K377,gi2taxid!G:H,2,FALSE)</f>
        <v>Fungi</v>
      </c>
      <c r="K377" t="str">
        <f>VLOOKUP(D377,gi2taxid!A:E,4,FALSE)</f>
        <v>Candida albicans SC5314</v>
      </c>
    </row>
    <row r="378" spans="1:11" x14ac:dyDescent="0.25">
      <c r="A378" t="s">
        <v>1969</v>
      </c>
      <c r="B378" s="3" t="s">
        <v>3170</v>
      </c>
      <c r="C378" t="s">
        <v>1970</v>
      </c>
      <c r="D378" t="s">
        <v>1971</v>
      </c>
      <c r="E378">
        <v>311</v>
      </c>
      <c r="F378">
        <v>31</v>
      </c>
      <c r="G378">
        <v>97</v>
      </c>
      <c r="H378">
        <v>1E-3</v>
      </c>
      <c r="I378">
        <v>39.299999999999997</v>
      </c>
      <c r="J378" s="6" t="str">
        <f>VLOOKUP(K378,gi2taxid!G:H,2,FALSE)</f>
        <v>Spirochaetia</v>
      </c>
      <c r="K378" t="str">
        <f>VLOOKUP(D378,gi2taxid!A:E,4,FALSE)</f>
        <v>Spirochaeta africana DSM 8902</v>
      </c>
    </row>
    <row r="379" spans="1:11" x14ac:dyDescent="0.25">
      <c r="A379" t="s">
        <v>1966</v>
      </c>
      <c r="B379" s="3" t="s">
        <v>3171</v>
      </c>
      <c r="C379" t="s">
        <v>1967</v>
      </c>
      <c r="D379" t="s">
        <v>1968</v>
      </c>
      <c r="E379">
        <v>3149</v>
      </c>
      <c r="F379">
        <v>29</v>
      </c>
      <c r="G379">
        <v>121</v>
      </c>
      <c r="H379">
        <v>5.0000000000000001E-3</v>
      </c>
      <c r="I379">
        <v>37</v>
      </c>
      <c r="J379" s="6" t="str">
        <f>VLOOKUP(K379,gi2taxid!G:H,2,FALSE)</f>
        <v>Apicomplexa</v>
      </c>
      <c r="K379" t="str">
        <f>VLOOKUP(D379,gi2taxid!A:E,4,FALSE)</f>
        <v>Toxoplasma gondii ME49</v>
      </c>
    </row>
    <row r="380" spans="1:11" x14ac:dyDescent="0.25">
      <c r="A380" t="s">
        <v>1963</v>
      </c>
      <c r="B380" s="3" t="s">
        <v>3172</v>
      </c>
      <c r="C380" t="s">
        <v>1964</v>
      </c>
      <c r="D380" t="s">
        <v>1965</v>
      </c>
      <c r="E380">
        <v>406</v>
      </c>
      <c r="F380">
        <v>31</v>
      </c>
      <c r="G380">
        <v>65</v>
      </c>
      <c r="H380">
        <v>3.0000000000000001E-3</v>
      </c>
      <c r="I380">
        <v>35.4</v>
      </c>
      <c r="J380" s="6" t="str">
        <f>VLOOKUP(K380,gi2taxid!G:H,2,FALSE)</f>
        <v>Fungi</v>
      </c>
      <c r="K380" t="str">
        <f>VLOOKUP(D380,gi2taxid!A:E,4,FALSE)</f>
        <v>Coccidioides immitis RS</v>
      </c>
    </row>
    <row r="381" spans="1:11" x14ac:dyDescent="0.25">
      <c r="A381" t="s">
        <v>1960</v>
      </c>
      <c r="B381" s="3" t="s">
        <v>3173</v>
      </c>
      <c r="C381" t="s">
        <v>1961</v>
      </c>
      <c r="D381" t="s">
        <v>1962</v>
      </c>
      <c r="E381">
        <v>412</v>
      </c>
      <c r="F381">
        <v>44</v>
      </c>
      <c r="G381">
        <v>32</v>
      </c>
      <c r="H381">
        <v>1.0999999999999999E-2</v>
      </c>
      <c r="I381">
        <v>33.5</v>
      </c>
      <c r="J381" s="6" t="str">
        <f>VLOOKUP(K381,gi2taxid!G:H,2,FALSE)</f>
        <v>Actinobacteria</v>
      </c>
      <c r="K381" t="str">
        <f>VLOOKUP(D381,gi2taxid!A:E,4,FALSE)</f>
        <v>Propionibacterium acnes J139</v>
      </c>
    </row>
    <row r="382" spans="1:11" x14ac:dyDescent="0.25">
      <c r="A382" t="s">
        <v>1957</v>
      </c>
      <c r="B382" s="3" t="s">
        <v>3069</v>
      </c>
      <c r="C382" t="s">
        <v>1958</v>
      </c>
      <c r="D382" t="s">
        <v>1959</v>
      </c>
      <c r="E382">
        <v>273</v>
      </c>
      <c r="F382">
        <v>36</v>
      </c>
      <c r="G382">
        <v>67</v>
      </c>
      <c r="H382" s="1">
        <v>3.0000000000000001E-5</v>
      </c>
      <c r="I382">
        <v>42.7</v>
      </c>
      <c r="J382" s="6" t="str">
        <f>VLOOKUP(K382,gi2taxid!G:H,2,FALSE)</f>
        <v>Metazoa</v>
      </c>
      <c r="K382" t="str">
        <f>VLOOKUP(D382,gi2taxid!A:E,4,FALSE)</f>
        <v>Branchiostoma floridae</v>
      </c>
    </row>
    <row r="383" spans="1:11" x14ac:dyDescent="0.25">
      <c r="A383" t="s">
        <v>1954</v>
      </c>
      <c r="B383" s="3" t="s">
        <v>3174</v>
      </c>
      <c r="C383" t="s">
        <v>1955</v>
      </c>
      <c r="D383" t="s">
        <v>1956</v>
      </c>
      <c r="E383">
        <v>252</v>
      </c>
      <c r="F383">
        <v>29</v>
      </c>
      <c r="G383">
        <v>72</v>
      </c>
      <c r="H383" s="1">
        <v>9.0000000000000006E-5</v>
      </c>
      <c r="I383">
        <v>40</v>
      </c>
      <c r="J383" s="6" t="str">
        <f>VLOOKUP(K383,gi2taxid!G:H,2,FALSE)</f>
        <v>Gammaproteobacteria</v>
      </c>
      <c r="K383" t="str">
        <f>VLOOKUP(D383,gi2taxid!A:E,4,FALSE)</f>
        <v>Providencia rettgeri DSM 1131</v>
      </c>
    </row>
    <row r="384" spans="1:11" x14ac:dyDescent="0.25">
      <c r="A384" t="s">
        <v>1951</v>
      </c>
      <c r="B384" s="3">
        <v>0</v>
      </c>
      <c r="C384" t="s">
        <v>1952</v>
      </c>
      <c r="D384" t="s">
        <v>1953</v>
      </c>
      <c r="E384">
        <v>294</v>
      </c>
      <c r="F384">
        <v>40</v>
      </c>
      <c r="G384">
        <v>40</v>
      </c>
      <c r="H384">
        <v>2.1000000000000001E-2</v>
      </c>
      <c r="I384">
        <v>32</v>
      </c>
      <c r="J384" s="6" t="str">
        <f>VLOOKUP(K384,gi2taxid!G:H,2,FALSE)</f>
        <v>Nostocales</v>
      </c>
      <c r="K384" t="str">
        <f>VLOOKUP(D384,gi2taxid!A:E,4,FALSE)</f>
        <v>Nostoc punctiforme PCC 73102</v>
      </c>
    </row>
    <row r="385" spans="1:11" x14ac:dyDescent="0.25">
      <c r="A385" t="s">
        <v>1948</v>
      </c>
      <c r="B385" s="3" t="s">
        <v>3168</v>
      </c>
      <c r="C385" t="s">
        <v>1949</v>
      </c>
      <c r="D385" t="s">
        <v>1950</v>
      </c>
      <c r="E385">
        <v>470</v>
      </c>
      <c r="F385">
        <v>39</v>
      </c>
      <c r="G385">
        <v>54</v>
      </c>
      <c r="H385">
        <v>1.6E-2</v>
      </c>
      <c r="I385">
        <v>33.9</v>
      </c>
      <c r="J385" s="6" t="str">
        <f>VLOOKUP(K385,gi2taxid!G:H,2,FALSE)</f>
        <v>Actinobacteria</v>
      </c>
      <c r="K385" t="str">
        <f>VLOOKUP(D385,gi2taxid!A:E,4,FALSE)</f>
        <v>Actinomyces graevenitzii C83</v>
      </c>
    </row>
    <row r="386" spans="1:11" x14ac:dyDescent="0.25">
      <c r="A386" t="s">
        <v>1945</v>
      </c>
      <c r="B386" s="3" t="s">
        <v>3175</v>
      </c>
      <c r="C386" t="s">
        <v>1946</v>
      </c>
      <c r="D386" t="s">
        <v>1947</v>
      </c>
      <c r="E386">
        <v>476</v>
      </c>
      <c r="F386">
        <v>39</v>
      </c>
      <c r="G386">
        <v>38</v>
      </c>
      <c r="H386">
        <v>1.0999999999999999E-2</v>
      </c>
      <c r="I386">
        <v>34.299999999999997</v>
      </c>
      <c r="J386" s="6" t="str">
        <f>VLOOKUP(K386,gi2taxid!G:H,2,FALSE)</f>
        <v>Bacteroidetes</v>
      </c>
      <c r="K386" t="str">
        <f>VLOOKUP(D386,gi2taxid!A:E,4,FALSE)</f>
        <v>Fluviicola taffensis DSM 16823</v>
      </c>
    </row>
    <row r="387" spans="1:11" x14ac:dyDescent="0.25">
      <c r="A387" t="s">
        <v>1942</v>
      </c>
      <c r="B387" s="3" t="s">
        <v>3176</v>
      </c>
      <c r="C387" t="s">
        <v>1943</v>
      </c>
      <c r="D387" t="s">
        <v>1944</v>
      </c>
      <c r="E387">
        <v>458</v>
      </c>
      <c r="F387">
        <v>29</v>
      </c>
      <c r="G387">
        <v>56</v>
      </c>
      <c r="H387">
        <v>0.08</v>
      </c>
      <c r="I387">
        <v>30.8</v>
      </c>
      <c r="J387" s="6" t="str">
        <f>VLOOKUP(K387,gi2taxid!G:H,2,FALSE)</f>
        <v>delta-epsilon_subdivisions</v>
      </c>
      <c r="K387" t="str">
        <f>VLOOKUP(D387,gi2taxid!A:E,4,FALSE)</f>
        <v>Nitratiruptor sp. SB155-2</v>
      </c>
    </row>
    <row r="388" spans="1:11" x14ac:dyDescent="0.25">
      <c r="A388" t="s">
        <v>1939</v>
      </c>
      <c r="B388" s="3" t="s">
        <v>3177</v>
      </c>
      <c r="C388" t="s">
        <v>1940</v>
      </c>
      <c r="D388" t="s">
        <v>1941</v>
      </c>
      <c r="E388">
        <v>351</v>
      </c>
      <c r="F388">
        <v>41</v>
      </c>
      <c r="G388">
        <v>273</v>
      </c>
      <c r="H388" s="1">
        <v>6.9999999999999995E-60</v>
      </c>
      <c r="I388">
        <v>199</v>
      </c>
      <c r="J388" s="6" t="str">
        <f>VLOOKUP(K388,gi2taxid!G:H,2,FALSE)</f>
        <v>Phycodnaviridae</v>
      </c>
      <c r="K388" t="str">
        <f>VLOOKUP(D388,gi2taxid!A:E,4,FALSE)</f>
        <v>Ostreococcus tauri virus 1</v>
      </c>
    </row>
    <row r="389" spans="1:11" x14ac:dyDescent="0.25">
      <c r="A389" t="s">
        <v>1938</v>
      </c>
      <c r="B389" s="3" t="s">
        <v>3178</v>
      </c>
      <c r="C389" t="s">
        <v>1790</v>
      </c>
      <c r="D389" t="s">
        <v>1791</v>
      </c>
      <c r="E389">
        <v>133</v>
      </c>
      <c r="F389">
        <v>43</v>
      </c>
      <c r="G389">
        <v>79</v>
      </c>
      <c r="H389" s="1">
        <v>9.9999999999999994E-12</v>
      </c>
      <c r="I389">
        <v>58.5</v>
      </c>
      <c r="J389" s="6" t="str">
        <f>VLOOKUP(K389,gi2taxid!G:H,2,FALSE)</f>
        <v>Phycodnaviridae</v>
      </c>
      <c r="K389" t="str">
        <f>VLOOKUP(D389,gi2taxid!A:E,4,FALSE)</f>
        <v>Ostreococcus tauri virus 1</v>
      </c>
    </row>
    <row r="390" spans="1:11" x14ac:dyDescent="0.25">
      <c r="A390" t="s">
        <v>1936</v>
      </c>
      <c r="B390" s="3" t="s">
        <v>3179</v>
      </c>
      <c r="C390" t="s">
        <v>858</v>
      </c>
      <c r="D390" t="s">
        <v>1937</v>
      </c>
      <c r="E390">
        <v>157</v>
      </c>
      <c r="F390">
        <v>32</v>
      </c>
      <c r="G390">
        <v>63</v>
      </c>
      <c r="H390">
        <v>2E-3</v>
      </c>
      <c r="I390">
        <v>34.700000000000003</v>
      </c>
      <c r="J390" s="6" t="str">
        <f>VLOOKUP(K390,gi2taxid!G:H,2,FALSE)</f>
        <v>Metazoa</v>
      </c>
      <c r="K390" t="str">
        <f>VLOOKUP(D390,gi2taxid!A:E,4,FALSE)</f>
        <v>Ixodes scapularis</v>
      </c>
    </row>
    <row r="391" spans="1:11" x14ac:dyDescent="0.25">
      <c r="A391" t="s">
        <v>1933</v>
      </c>
      <c r="B391" s="3" t="s">
        <v>3180</v>
      </c>
      <c r="C391" t="s">
        <v>1934</v>
      </c>
      <c r="D391" t="s">
        <v>1935</v>
      </c>
      <c r="E391">
        <v>256</v>
      </c>
      <c r="F391">
        <v>30</v>
      </c>
      <c r="G391">
        <v>126</v>
      </c>
      <c r="H391" s="1">
        <v>1E-4</v>
      </c>
      <c r="I391">
        <v>41.2</v>
      </c>
      <c r="J391" s="6" t="str">
        <f>VLOOKUP(K391,gi2taxid!G:H,2,FALSE)</f>
        <v>Betaproteobacteria</v>
      </c>
      <c r="K391" t="str">
        <f>VLOOKUP(D391,gi2taxid!A:E,4,FALSE)</f>
        <v>Methylovorus glucosetrophus SIP3-4</v>
      </c>
    </row>
    <row r="392" spans="1:11" x14ac:dyDescent="0.25">
      <c r="A392" t="s">
        <v>1930</v>
      </c>
      <c r="B392" s="3" t="s">
        <v>3181</v>
      </c>
      <c r="C392" t="s">
        <v>1931</v>
      </c>
      <c r="D392" t="s">
        <v>1932</v>
      </c>
      <c r="E392">
        <v>2162</v>
      </c>
      <c r="F392">
        <v>36</v>
      </c>
      <c r="G392">
        <v>156</v>
      </c>
      <c r="H392" s="1">
        <v>2.0000000000000001E-9</v>
      </c>
      <c r="I392">
        <v>60.8</v>
      </c>
      <c r="J392" s="6" t="str">
        <f>VLOOKUP(K392,gi2taxid!G:H,2,FALSE)</f>
        <v>Caudovirales</v>
      </c>
      <c r="K392" t="str">
        <f>VLOOKUP(D392,gi2taxid!A:E,4,FALSE)</f>
        <v>Synechococcus phage Syn19</v>
      </c>
    </row>
    <row r="393" spans="1:11" x14ac:dyDescent="0.25">
      <c r="A393" t="s">
        <v>1927</v>
      </c>
      <c r="B393" s="3" t="s">
        <v>3182</v>
      </c>
      <c r="C393" t="s">
        <v>1928</v>
      </c>
      <c r="D393" t="s">
        <v>1929</v>
      </c>
      <c r="E393">
        <v>260</v>
      </c>
      <c r="F393">
        <v>24</v>
      </c>
      <c r="G393">
        <v>62</v>
      </c>
      <c r="H393">
        <v>3.1E-2</v>
      </c>
      <c r="I393">
        <v>32</v>
      </c>
      <c r="J393" s="6" t="str">
        <f>VLOOKUP(K393,gi2taxid!G:H,2,FALSE)</f>
        <v>Clostridia</v>
      </c>
      <c r="K393" t="str">
        <f>VLOOKUP(D393,gi2taxid!A:E,4,FALSE)</f>
        <v>Ruminococcus gnavus ATCC 29149</v>
      </c>
    </row>
    <row r="394" spans="1:11" x14ac:dyDescent="0.25">
      <c r="A394" t="s">
        <v>1924</v>
      </c>
      <c r="B394" s="3">
        <v>0</v>
      </c>
      <c r="C394" t="s">
        <v>1925</v>
      </c>
      <c r="D394" t="s">
        <v>1926</v>
      </c>
      <c r="E394">
        <v>722</v>
      </c>
      <c r="F394">
        <v>38</v>
      </c>
      <c r="G394">
        <v>64</v>
      </c>
      <c r="H394" s="1">
        <v>8.0000000000000007E-5</v>
      </c>
      <c r="I394">
        <v>40.4</v>
      </c>
      <c r="J394" s="6" t="str">
        <f>VLOOKUP(K394,gi2taxid!G:H,2,FALSE)</f>
        <v>Metazoa</v>
      </c>
      <c r="K394" t="str">
        <f>VLOOKUP(D394,gi2taxid!A:E,4,FALSE)</f>
        <v>Equus caballus</v>
      </c>
    </row>
    <row r="395" spans="1:11" x14ac:dyDescent="0.25">
      <c r="A395" t="s">
        <v>1921</v>
      </c>
      <c r="B395" s="3" t="s">
        <v>3183</v>
      </c>
      <c r="C395" t="s">
        <v>1922</v>
      </c>
      <c r="D395" t="s">
        <v>1923</v>
      </c>
      <c r="E395">
        <v>837</v>
      </c>
      <c r="F395">
        <v>29</v>
      </c>
      <c r="G395">
        <v>122</v>
      </c>
      <c r="H395" s="1">
        <v>2.0000000000000001E-10</v>
      </c>
      <c r="I395">
        <v>60.1</v>
      </c>
      <c r="J395" s="6" t="str">
        <f>VLOOKUP(K395,gi2taxid!G:H,2,FALSE)</f>
        <v>Gammaproteobacteria</v>
      </c>
      <c r="K395" t="str">
        <f>VLOOKUP(D395,gi2taxid!A:E,4,FALSE)</f>
        <v>Salmonella enterica subsp. enterica serovar Virchow str. SL491</v>
      </c>
    </row>
    <row r="396" spans="1:11" x14ac:dyDescent="0.25">
      <c r="A396" t="s">
        <v>1918</v>
      </c>
      <c r="B396" s="3" t="s">
        <v>3184</v>
      </c>
      <c r="C396" t="s">
        <v>1919</v>
      </c>
      <c r="D396" t="s">
        <v>1920</v>
      </c>
      <c r="E396">
        <v>324</v>
      </c>
      <c r="F396">
        <v>27</v>
      </c>
      <c r="G396">
        <v>84</v>
      </c>
      <c r="H396">
        <v>2E-3</v>
      </c>
      <c r="I396">
        <v>37.700000000000003</v>
      </c>
      <c r="J396" s="6" t="str">
        <f>VLOOKUP(K396,gi2taxid!G:H,2,FALSE)</f>
        <v>delta-epsilon_subdivisions</v>
      </c>
      <c r="K396" t="str">
        <f>VLOOKUP(D396,gi2taxid!A:E,4,FALSE)</f>
        <v>Campylobacter gracilis RM3268</v>
      </c>
    </row>
    <row r="397" spans="1:11" x14ac:dyDescent="0.25">
      <c r="A397" t="s">
        <v>1915</v>
      </c>
      <c r="B397" s="3" t="s">
        <v>3185</v>
      </c>
      <c r="C397" t="s">
        <v>1916</v>
      </c>
      <c r="D397" t="s">
        <v>1917</v>
      </c>
      <c r="E397">
        <v>910</v>
      </c>
      <c r="F397">
        <v>34</v>
      </c>
      <c r="G397">
        <v>38</v>
      </c>
      <c r="H397">
        <v>7.0000000000000001E-3</v>
      </c>
      <c r="I397">
        <v>34.299999999999997</v>
      </c>
      <c r="J397" s="6" t="str">
        <f>VLOOKUP(K397,gi2taxid!G:H,2,FALSE)</f>
        <v>Adenoviridae</v>
      </c>
      <c r="K397" t="str">
        <f>VLOOKUP(D397,gi2taxid!A:E,4,FALSE)</f>
        <v>Duck adenovirus A</v>
      </c>
    </row>
    <row r="398" spans="1:11" x14ac:dyDescent="0.25">
      <c r="A398" t="s">
        <v>1912</v>
      </c>
      <c r="B398" s="3" t="s">
        <v>2907</v>
      </c>
      <c r="C398" t="s">
        <v>1913</v>
      </c>
      <c r="D398" t="s">
        <v>1914</v>
      </c>
      <c r="E398">
        <v>183</v>
      </c>
      <c r="F398">
        <v>28</v>
      </c>
      <c r="G398">
        <v>149</v>
      </c>
      <c r="H398" s="1">
        <v>5.0000000000000002E-14</v>
      </c>
      <c r="I398">
        <v>68.2</v>
      </c>
      <c r="J398" s="6" t="str">
        <f>VLOOKUP(K398,gi2taxid!G:H,2,FALSE)</f>
        <v>Chroococcales</v>
      </c>
      <c r="K398" t="str">
        <f>VLOOKUP(D398,gi2taxid!A:E,4,FALSE)</f>
        <v>Microcystis aeruginosa NIES-843</v>
      </c>
    </row>
    <row r="399" spans="1:11" x14ac:dyDescent="0.25">
      <c r="A399" t="s">
        <v>1909</v>
      </c>
      <c r="B399" s="3" t="s">
        <v>3186</v>
      </c>
      <c r="C399" t="s">
        <v>1910</v>
      </c>
      <c r="D399" t="s">
        <v>1911</v>
      </c>
      <c r="E399">
        <v>236</v>
      </c>
      <c r="F399">
        <v>28</v>
      </c>
      <c r="G399">
        <v>89</v>
      </c>
      <c r="H399" s="1">
        <v>1E-4</v>
      </c>
      <c r="I399">
        <v>42</v>
      </c>
      <c r="J399" s="6" t="str">
        <f>VLOOKUP(K399,gi2taxid!G:H,2,FALSE)</f>
        <v>Gammaproteobacteria</v>
      </c>
      <c r="K399" t="str">
        <f>VLOOKUP(D399,gi2taxid!A:E,4,FALSE)</f>
        <v>Vibrio mimicus MB451</v>
      </c>
    </row>
    <row r="400" spans="1:11" x14ac:dyDescent="0.25">
      <c r="A400" t="s">
        <v>1906</v>
      </c>
      <c r="B400" s="3" t="s">
        <v>3187</v>
      </c>
      <c r="C400" t="s">
        <v>1907</v>
      </c>
      <c r="D400" t="s">
        <v>1908</v>
      </c>
      <c r="E400">
        <v>438</v>
      </c>
      <c r="F400">
        <v>46</v>
      </c>
      <c r="G400">
        <v>331</v>
      </c>
      <c r="H400" s="1">
        <v>9.0000000000000002E-109</v>
      </c>
      <c r="I400">
        <v>333</v>
      </c>
      <c r="J400" s="6" t="str">
        <f>VLOOKUP(K400,gi2taxid!G:H,2,FALSE)</f>
        <v>Bacteroidetes</v>
      </c>
      <c r="K400" t="str">
        <f>VLOOKUP(D400,gi2taxid!A:E,4,FALSE)</f>
        <v>Prevotella oulorum F0390</v>
      </c>
    </row>
    <row r="401" spans="1:11" x14ac:dyDescent="0.25">
      <c r="A401" t="s">
        <v>1903</v>
      </c>
      <c r="B401" s="3" t="s">
        <v>3188</v>
      </c>
      <c r="C401" t="s">
        <v>1904</v>
      </c>
      <c r="D401" t="s">
        <v>1905</v>
      </c>
      <c r="E401">
        <v>341</v>
      </c>
      <c r="F401">
        <v>29</v>
      </c>
      <c r="G401">
        <v>62</v>
      </c>
      <c r="H401">
        <v>5.0000000000000001E-3</v>
      </c>
      <c r="I401">
        <v>36.6</v>
      </c>
      <c r="J401" s="6" t="str">
        <f>VLOOKUP(K401,gi2taxid!G:H,2,FALSE)</f>
        <v>Clostridia</v>
      </c>
      <c r="K401" t="str">
        <f>VLOOKUP(D401,gi2taxid!A:E,4,FALSE)</f>
        <v>Blautia hydrogenotrophica DSM 10507</v>
      </c>
    </row>
    <row r="402" spans="1:11" x14ac:dyDescent="0.25">
      <c r="A402" t="s">
        <v>1900</v>
      </c>
      <c r="B402" s="3" t="s">
        <v>3189</v>
      </c>
      <c r="C402" t="s">
        <v>1901</v>
      </c>
      <c r="D402" t="s">
        <v>1902</v>
      </c>
      <c r="E402">
        <v>240</v>
      </c>
      <c r="F402">
        <v>36</v>
      </c>
      <c r="G402">
        <v>86</v>
      </c>
      <c r="H402" s="1">
        <v>2E-8</v>
      </c>
      <c r="I402">
        <v>50.4</v>
      </c>
      <c r="J402" s="6" t="str">
        <f>VLOOKUP(K402,gi2taxid!G:H,2,FALSE)</f>
        <v>Alphaproteobacteria</v>
      </c>
      <c r="K402" t="str">
        <f>VLOOKUP(D402,gi2taxid!A:E,4,FALSE)</f>
        <v>Rickettsia bellii OSU 85-389</v>
      </c>
    </row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</sheetData>
  <sortState ref="A2:XFD402">
    <sortCondition ref="A2:A40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workbookViewId="0">
      <selection sqref="A1:A1048576"/>
    </sheetView>
  </sheetViews>
  <sheetFormatPr defaultRowHeight="15" x14ac:dyDescent="0.25"/>
  <cols>
    <col min="1" max="1" width="19.85546875" customWidth="1"/>
    <col min="2" max="2" width="48.7109375" style="2" customWidth="1"/>
    <col min="3" max="3" width="68" customWidth="1"/>
    <col min="10" max="10" width="15.28515625" customWidth="1"/>
    <col min="11" max="11" width="26.7109375" customWidth="1"/>
  </cols>
  <sheetData>
    <row r="1" spans="1:11" x14ac:dyDescent="0.25">
      <c r="A1" t="s">
        <v>0</v>
      </c>
      <c r="B1" s="4" t="s">
        <v>3191</v>
      </c>
      <c r="C1" t="s">
        <v>3190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11" x14ac:dyDescent="0.25">
      <c r="A2" t="s">
        <v>5129</v>
      </c>
      <c r="B2" s="3" t="s">
        <v>3543</v>
      </c>
      <c r="C2" t="s">
        <v>1898</v>
      </c>
      <c r="D2" t="s">
        <v>1899</v>
      </c>
      <c r="E2">
        <v>140</v>
      </c>
      <c r="F2">
        <v>32</v>
      </c>
      <c r="G2">
        <v>37</v>
      </c>
      <c r="H2">
        <v>0.02</v>
      </c>
      <c r="I2">
        <v>31.2</v>
      </c>
      <c r="J2" t="str">
        <f>VLOOKUP(K2,gi2taxid!G:H,2,FALSE)</f>
        <v>Bacteroidetes</v>
      </c>
      <c r="K2" t="str">
        <f>VLOOKUP(D2,gi2taxid!A:E,4,FALSE)</f>
        <v>Flavobacterium sp. CF136</v>
      </c>
    </row>
    <row r="3" spans="1:11" x14ac:dyDescent="0.25">
      <c r="A3" t="s">
        <v>5130</v>
      </c>
      <c r="B3" s="3" t="s">
        <v>3544</v>
      </c>
      <c r="C3" t="s">
        <v>1896</v>
      </c>
      <c r="D3" t="s">
        <v>1897</v>
      </c>
      <c r="E3">
        <v>506</v>
      </c>
      <c r="F3">
        <v>29</v>
      </c>
      <c r="G3">
        <v>106</v>
      </c>
      <c r="H3">
        <v>4.0000000000000001E-3</v>
      </c>
      <c r="I3">
        <v>36.200000000000003</v>
      </c>
      <c r="J3" t="str">
        <f>VLOOKUP(K3,gi2taxid!G:H,2,FALSE)</f>
        <v>Gammaproteobacteria</v>
      </c>
      <c r="K3" t="str">
        <f>VLOOKUP(D3,gi2taxid!A:E,4,FALSE)</f>
        <v>Vibrionales bacterium SWAT-3</v>
      </c>
    </row>
    <row r="4" spans="1:11" x14ac:dyDescent="0.25">
      <c r="A4" t="s">
        <v>5131</v>
      </c>
      <c r="B4" s="3" t="s">
        <v>3545</v>
      </c>
      <c r="C4" t="s">
        <v>55</v>
      </c>
      <c r="D4" t="s">
        <v>999</v>
      </c>
      <c r="E4">
        <v>335</v>
      </c>
      <c r="F4">
        <v>66</v>
      </c>
      <c r="G4">
        <v>310</v>
      </c>
      <c r="H4" s="1">
        <v>7.0000000000000002E-152</v>
      </c>
      <c r="I4">
        <v>434</v>
      </c>
      <c r="J4" t="str">
        <f>VLOOKUP(K4,gi2taxid!G:H,2,FALSE)</f>
        <v>Chlorophyta</v>
      </c>
      <c r="K4" t="str">
        <f>VLOOKUP(D4,gi2taxid!A:E,4,FALSE)</f>
        <v>Micromonas sp. RCC299</v>
      </c>
    </row>
    <row r="5" spans="1:11" x14ac:dyDescent="0.25">
      <c r="A5" t="s">
        <v>5132</v>
      </c>
      <c r="B5" s="3" t="s">
        <v>3546</v>
      </c>
      <c r="C5" t="s">
        <v>1085</v>
      </c>
      <c r="D5" t="s">
        <v>1895</v>
      </c>
      <c r="E5">
        <v>517</v>
      </c>
      <c r="F5">
        <v>30</v>
      </c>
      <c r="G5">
        <v>64</v>
      </c>
      <c r="H5">
        <v>3.0000000000000001E-3</v>
      </c>
      <c r="I5">
        <v>35</v>
      </c>
      <c r="J5" t="str">
        <f>VLOOKUP(K5,gi2taxid!G:H,2,FALSE)</f>
        <v>Metazoa</v>
      </c>
      <c r="K5" t="str">
        <f>VLOOKUP(D5,gi2taxid!A:E,4,FALSE)</f>
        <v>Saccoglossus kowalevskii</v>
      </c>
    </row>
    <row r="6" spans="1:11" x14ac:dyDescent="0.25">
      <c r="A6" t="s">
        <v>5133</v>
      </c>
      <c r="B6" s="3" t="s">
        <v>3547</v>
      </c>
      <c r="C6" t="s">
        <v>1893</v>
      </c>
      <c r="D6" t="s">
        <v>1894</v>
      </c>
      <c r="E6">
        <v>477</v>
      </c>
      <c r="F6">
        <v>28</v>
      </c>
      <c r="G6">
        <v>119</v>
      </c>
      <c r="H6" s="1">
        <v>1.0000000000000001E-9</v>
      </c>
      <c r="I6">
        <v>55.8</v>
      </c>
      <c r="J6" t="str">
        <f>VLOOKUP(K6,gi2taxid!G:H,2,FALSE)</f>
        <v>unclassified_dsDNA_viruses (CroV)</v>
      </c>
      <c r="K6" t="str">
        <f>VLOOKUP(D6,gi2taxid!A:E,4,FALSE)</f>
        <v>Cafeteria roenbergensis virus BV-PW1</v>
      </c>
    </row>
    <row r="7" spans="1:11" x14ac:dyDescent="0.25">
      <c r="A7" t="s">
        <v>5134</v>
      </c>
      <c r="B7" s="3" t="s">
        <v>3548</v>
      </c>
      <c r="C7" t="s">
        <v>1890</v>
      </c>
      <c r="D7" t="s">
        <v>1891</v>
      </c>
      <c r="E7">
        <v>1293</v>
      </c>
      <c r="F7">
        <v>33</v>
      </c>
      <c r="G7">
        <v>52</v>
      </c>
      <c r="H7">
        <v>2E-3</v>
      </c>
      <c r="I7">
        <v>37.4</v>
      </c>
      <c r="J7" t="str">
        <f>VLOOKUP(K7,gi2taxid!G:H,2,FALSE)</f>
        <v>Kinetoplastida</v>
      </c>
      <c r="K7" t="str">
        <f>VLOOKUP(D7,gi2taxid!A:E,4,FALSE)</f>
        <v>Leishmania major strain Friedlin</v>
      </c>
    </row>
    <row r="8" spans="1:11" x14ac:dyDescent="0.25">
      <c r="A8" t="s">
        <v>5135</v>
      </c>
      <c r="B8" s="3">
        <v>0</v>
      </c>
      <c r="C8" t="s">
        <v>1888</v>
      </c>
      <c r="D8" t="s">
        <v>1889</v>
      </c>
      <c r="E8">
        <v>169</v>
      </c>
      <c r="F8">
        <v>42</v>
      </c>
      <c r="G8">
        <v>50</v>
      </c>
      <c r="H8">
        <v>3.0000000000000001E-3</v>
      </c>
      <c r="I8">
        <v>38.1</v>
      </c>
      <c r="J8" t="str">
        <f>VLOOKUP(K8,gi2taxid!G:H,2,FALSE)</f>
        <v>Apicomplexa</v>
      </c>
      <c r="K8" t="str">
        <f>VLOOKUP(D8,gi2taxid!A:E,4,FALSE)</f>
        <v>Plasmodium chabaudi chabaudi</v>
      </c>
    </row>
    <row r="9" spans="1:11" x14ac:dyDescent="0.25">
      <c r="A9" t="s">
        <v>5136</v>
      </c>
      <c r="B9" s="3" t="s">
        <v>3549</v>
      </c>
      <c r="C9" t="s">
        <v>1886</v>
      </c>
      <c r="D9" t="s">
        <v>1887</v>
      </c>
      <c r="E9">
        <v>324</v>
      </c>
      <c r="F9">
        <v>36</v>
      </c>
      <c r="G9">
        <v>56</v>
      </c>
      <c r="H9" s="1">
        <v>5.0000000000000001E-4</v>
      </c>
      <c r="I9">
        <v>38.5</v>
      </c>
      <c r="J9" t="str">
        <f>VLOOKUP(K9,gi2taxid!G:H,2,FALSE)</f>
        <v>Methanomicrobia</v>
      </c>
      <c r="K9" t="str">
        <f>VLOOKUP(D9,gi2taxid!A:E,4,FALSE)</f>
        <v>Methanohalobium evestigatum Z-7303</v>
      </c>
    </row>
    <row r="10" spans="1:11" x14ac:dyDescent="0.25">
      <c r="A10" t="s">
        <v>5137</v>
      </c>
      <c r="B10" s="3">
        <v>0</v>
      </c>
      <c r="C10" t="s">
        <v>1884</v>
      </c>
      <c r="D10" t="s">
        <v>1885</v>
      </c>
      <c r="E10">
        <v>172</v>
      </c>
      <c r="F10">
        <v>33</v>
      </c>
      <c r="G10">
        <v>111</v>
      </c>
      <c r="H10">
        <v>6.0000000000000001E-3</v>
      </c>
      <c r="I10">
        <v>38.1</v>
      </c>
      <c r="J10" t="str">
        <f>VLOOKUP(K10,gi2taxid!G:H,2,FALSE)</f>
        <v>Bacilli</v>
      </c>
      <c r="K10" t="str">
        <f>VLOOKUP(D10,gi2taxid!A:E,4,FALSE)</f>
        <v>Solibacillus silvestris StLB046</v>
      </c>
    </row>
    <row r="11" spans="1:11" x14ac:dyDescent="0.25">
      <c r="A11" t="s">
        <v>5138</v>
      </c>
      <c r="B11" s="3" t="s">
        <v>3550</v>
      </c>
      <c r="C11" t="s">
        <v>1882</v>
      </c>
      <c r="D11" t="s">
        <v>1883</v>
      </c>
      <c r="E11">
        <v>359</v>
      </c>
      <c r="F11">
        <v>22</v>
      </c>
      <c r="G11">
        <v>365</v>
      </c>
      <c r="H11" s="1">
        <v>4.0000000000000002E-4</v>
      </c>
      <c r="I11">
        <v>42.7</v>
      </c>
      <c r="J11" t="str">
        <f>VLOOKUP(K11,gi2taxid!G:H,2,FALSE)</f>
        <v>unclassified_dsDNA_viruses (CroV)</v>
      </c>
      <c r="K11" t="str">
        <f>VLOOKUP(D11,gi2taxid!A:E,4,FALSE)</f>
        <v>Cafeteria roenbergensis virus BV-PW1</v>
      </c>
    </row>
    <row r="12" spans="1:11" x14ac:dyDescent="0.25">
      <c r="A12" t="s">
        <v>5139</v>
      </c>
      <c r="B12" s="3">
        <v>0</v>
      </c>
      <c r="C12" t="s">
        <v>28</v>
      </c>
      <c r="D12" t="s">
        <v>1880</v>
      </c>
      <c r="E12">
        <v>503</v>
      </c>
      <c r="F12">
        <v>33</v>
      </c>
      <c r="G12">
        <v>206</v>
      </c>
      <c r="H12" s="1">
        <v>9.9999999999999991E-22</v>
      </c>
      <c r="I12">
        <v>93.6</v>
      </c>
      <c r="J12" t="str">
        <f>VLOOKUP(K12,gi2taxid!G:H,2,FALSE)</f>
        <v>Ciliophora</v>
      </c>
      <c r="K12" t="str">
        <f>VLOOKUP(D12,gi2taxid!A:E,4,FALSE)</f>
        <v>Paramecium tetraurelia strain d4-2</v>
      </c>
    </row>
    <row r="13" spans="1:11" x14ac:dyDescent="0.25">
      <c r="A13" t="s">
        <v>5140</v>
      </c>
      <c r="B13" s="3">
        <v>0</v>
      </c>
      <c r="C13" t="s">
        <v>38</v>
      </c>
      <c r="D13" t="s">
        <v>1879</v>
      </c>
      <c r="E13">
        <v>601</v>
      </c>
      <c r="F13">
        <v>26</v>
      </c>
      <c r="G13">
        <v>217</v>
      </c>
      <c r="H13" s="1">
        <v>4.0000000000000001E-10</v>
      </c>
      <c r="I13">
        <v>62.4</v>
      </c>
      <c r="J13" t="str">
        <f>VLOOKUP(K13,gi2taxid!G:H,2,FALSE)</f>
        <v>Metazoa</v>
      </c>
      <c r="K13" t="str">
        <f>VLOOKUP(D13,gi2taxid!A:E,4,FALSE)</f>
        <v>Nematostella vectensis</v>
      </c>
    </row>
    <row r="14" spans="1:11" x14ac:dyDescent="0.25">
      <c r="A14" t="s">
        <v>5141</v>
      </c>
      <c r="B14" s="3" t="s">
        <v>3551</v>
      </c>
      <c r="C14" t="s">
        <v>1877</v>
      </c>
      <c r="D14" t="s">
        <v>1878</v>
      </c>
      <c r="E14">
        <v>4362</v>
      </c>
      <c r="F14">
        <v>50</v>
      </c>
      <c r="G14">
        <v>46</v>
      </c>
      <c r="H14" s="1">
        <v>2.0000000000000001E-9</v>
      </c>
      <c r="I14">
        <v>56.6</v>
      </c>
      <c r="J14" t="str">
        <f>VLOOKUP(K14,gi2taxid!G:H,2,FALSE)</f>
        <v>Ciliophora</v>
      </c>
      <c r="K14" t="str">
        <f>VLOOKUP(D14,gi2taxid!A:E,4,FALSE)</f>
        <v>Tetrahymena thermophila</v>
      </c>
    </row>
    <row r="15" spans="1:11" x14ac:dyDescent="0.25">
      <c r="A15" t="s">
        <v>5142</v>
      </c>
      <c r="B15" s="3" t="s">
        <v>3552</v>
      </c>
      <c r="C15" t="s">
        <v>1875</v>
      </c>
      <c r="D15" t="s">
        <v>1876</v>
      </c>
      <c r="E15">
        <v>68</v>
      </c>
      <c r="F15">
        <v>44</v>
      </c>
      <c r="G15">
        <v>36</v>
      </c>
      <c r="H15">
        <v>0.01</v>
      </c>
      <c r="I15">
        <v>31.2</v>
      </c>
      <c r="J15" t="str">
        <f>VLOOKUP(K15,gi2taxid!G:H,2,FALSE)</f>
        <v>Spirochaetia</v>
      </c>
      <c r="K15" t="str">
        <f>VLOOKUP(D15,gi2taxid!A:E,4,FALSE)</f>
        <v>Sphaerochaeta globus str. Buddy</v>
      </c>
    </row>
    <row r="16" spans="1:11" x14ac:dyDescent="0.25">
      <c r="A16" t="s">
        <v>5143</v>
      </c>
      <c r="B16" s="3" t="s">
        <v>3553</v>
      </c>
      <c r="C16" t="s">
        <v>78</v>
      </c>
      <c r="D16" t="s">
        <v>1874</v>
      </c>
      <c r="E16">
        <v>1334</v>
      </c>
      <c r="F16">
        <v>29</v>
      </c>
      <c r="G16">
        <v>1359</v>
      </c>
      <c r="H16" s="1">
        <v>9.9999999999999997E-106</v>
      </c>
      <c r="I16">
        <v>368</v>
      </c>
      <c r="J16" t="str">
        <f>VLOOKUP(K16,gi2taxid!G:H,2,FALSE)</f>
        <v>unclassified_dsDNA_viruses (CroV)</v>
      </c>
      <c r="K16" t="str">
        <f>VLOOKUP(D16,gi2taxid!A:E,4,FALSE)</f>
        <v>Cafeteria roenbergensis virus BV-PW1</v>
      </c>
    </row>
    <row r="17" spans="1:11" x14ac:dyDescent="0.25">
      <c r="A17" t="s">
        <v>5144</v>
      </c>
      <c r="B17" s="3" t="s">
        <v>3554</v>
      </c>
      <c r="C17" t="s">
        <v>1871</v>
      </c>
      <c r="D17" t="s">
        <v>1872</v>
      </c>
      <c r="E17">
        <v>586</v>
      </c>
      <c r="F17">
        <v>44</v>
      </c>
      <c r="G17">
        <v>27</v>
      </c>
      <c r="H17">
        <v>5.0000000000000001E-3</v>
      </c>
      <c r="I17">
        <v>33.9</v>
      </c>
      <c r="J17" t="str">
        <f>VLOOKUP(K17,gi2taxid!G:H,2,FALSE)</f>
        <v>delta-epsilon_subdivisions</v>
      </c>
      <c r="K17" t="str">
        <f>VLOOKUP(D17,gi2taxid!A:E,4,FALSE)</f>
        <v>Campylobacterales bacterium GD 1</v>
      </c>
    </row>
    <row r="18" spans="1:11" x14ac:dyDescent="0.25">
      <c r="A18" t="s">
        <v>5145</v>
      </c>
      <c r="B18" s="3" t="s">
        <v>3555</v>
      </c>
      <c r="C18" t="s">
        <v>1869</v>
      </c>
      <c r="D18" t="s">
        <v>1870</v>
      </c>
      <c r="E18">
        <v>158</v>
      </c>
      <c r="F18">
        <v>84</v>
      </c>
      <c r="G18">
        <v>160</v>
      </c>
      <c r="H18" s="1">
        <v>2E-90</v>
      </c>
      <c r="I18">
        <v>273</v>
      </c>
      <c r="J18" t="str">
        <f>VLOOKUP(K18,gi2taxid!G:H,2,FALSE)</f>
        <v>unclassified_dsDNA_viruses (CroV)</v>
      </c>
      <c r="K18" t="str">
        <f>VLOOKUP(D18,gi2taxid!A:E,4,FALSE)</f>
        <v>Cafeteria roenbergensis virus BV-PW1</v>
      </c>
    </row>
    <row r="19" spans="1:11" x14ac:dyDescent="0.25">
      <c r="A19" t="s">
        <v>5146</v>
      </c>
      <c r="B19" s="3" t="s">
        <v>3556</v>
      </c>
      <c r="C19" t="s">
        <v>1866</v>
      </c>
      <c r="D19" t="s">
        <v>1867</v>
      </c>
      <c r="E19">
        <v>111</v>
      </c>
      <c r="F19">
        <v>78</v>
      </c>
      <c r="G19">
        <v>108</v>
      </c>
      <c r="H19" s="1">
        <v>4E-52</v>
      </c>
      <c r="I19">
        <v>167</v>
      </c>
      <c r="J19" t="str">
        <f>VLOOKUP(K19,gi2taxid!G:H,2,FALSE)</f>
        <v>unclassified_dsDNA_viruses (CroV)</v>
      </c>
      <c r="K19" t="str">
        <f>VLOOKUP(D19,gi2taxid!A:E,4,FALSE)</f>
        <v>Cafeteria roenbergensis virus BV-PW1</v>
      </c>
    </row>
    <row r="20" spans="1:11" x14ac:dyDescent="0.25">
      <c r="A20" t="s">
        <v>5147</v>
      </c>
      <c r="B20" s="3" t="e">
        <v>#N/A</v>
      </c>
      <c r="J20" t="e">
        <f>VLOOKUP(K20,gi2taxid!G:H,2,FALSE)</f>
        <v>#N/A</v>
      </c>
      <c r="K20" t="e">
        <f>VLOOKUP(D20,gi2taxid!A:E,4,FALSE)</f>
        <v>#N/A</v>
      </c>
    </row>
    <row r="21" spans="1:11" x14ac:dyDescent="0.25">
      <c r="A21" t="s">
        <v>5148</v>
      </c>
      <c r="B21" s="3" t="s">
        <v>3557</v>
      </c>
      <c r="C21" t="s">
        <v>1863</v>
      </c>
      <c r="D21" t="s">
        <v>1864</v>
      </c>
      <c r="E21">
        <v>728</v>
      </c>
      <c r="F21">
        <v>39</v>
      </c>
      <c r="G21">
        <v>46</v>
      </c>
      <c r="H21">
        <v>4.0000000000000001E-3</v>
      </c>
      <c r="I21">
        <v>35.4</v>
      </c>
      <c r="J21" t="str">
        <f>VLOOKUP(K21,gi2taxid!G:H,2,FALSE)</f>
        <v>Gammaproteobacteria</v>
      </c>
      <c r="K21" t="str">
        <f>VLOOKUP(D21,gi2taxid!A:E,4,FALSE)</f>
        <v>gamma proteobacterium NOR51-B</v>
      </c>
    </row>
    <row r="22" spans="1:11" x14ac:dyDescent="0.25">
      <c r="A22" t="s">
        <v>5149</v>
      </c>
      <c r="B22" s="3" t="s">
        <v>3558</v>
      </c>
      <c r="C22" t="s">
        <v>1861</v>
      </c>
      <c r="D22" t="s">
        <v>1862</v>
      </c>
      <c r="E22">
        <v>720</v>
      </c>
      <c r="F22">
        <v>27</v>
      </c>
      <c r="G22">
        <v>323</v>
      </c>
      <c r="H22" s="1">
        <v>2.0000000000000002E-15</v>
      </c>
      <c r="I22">
        <v>77.8</v>
      </c>
      <c r="J22" t="str">
        <f>VLOOKUP(K22,gi2taxid!G:H,2,FALSE)</f>
        <v>Alphaproteobacteria</v>
      </c>
      <c r="K22" t="str">
        <f>VLOOKUP(D22,gi2taxid!A:E,4,FALSE)</f>
        <v>Erythrobacter sp. SD-21</v>
      </c>
    </row>
    <row r="23" spans="1:11" x14ac:dyDescent="0.25">
      <c r="A23" t="s">
        <v>5150</v>
      </c>
      <c r="B23" s="3" t="s">
        <v>3558</v>
      </c>
      <c r="C23" t="s">
        <v>1859</v>
      </c>
      <c r="D23" t="s">
        <v>1860</v>
      </c>
      <c r="E23">
        <v>215</v>
      </c>
      <c r="F23">
        <v>36</v>
      </c>
      <c r="G23">
        <v>86</v>
      </c>
      <c r="H23" s="1">
        <v>1.9999999999999999E-7</v>
      </c>
      <c r="I23">
        <v>48.5</v>
      </c>
      <c r="J23" t="str">
        <f>VLOOKUP(K23,gi2taxid!G:H,2,FALSE)</f>
        <v>Alphaproteobacteria</v>
      </c>
      <c r="K23" t="str">
        <f>VLOOKUP(D23,gi2taxid!A:E,4,FALSE)</f>
        <v>Zymomonas mobilis subsp. mobilis ATCC 29191</v>
      </c>
    </row>
    <row r="24" spans="1:11" x14ac:dyDescent="0.25">
      <c r="A24" t="s">
        <v>5151</v>
      </c>
      <c r="B24" s="3" t="s">
        <v>3382</v>
      </c>
      <c r="C24" t="s">
        <v>1857</v>
      </c>
      <c r="D24" t="s">
        <v>1858</v>
      </c>
      <c r="E24">
        <v>436</v>
      </c>
      <c r="F24">
        <v>50</v>
      </c>
      <c r="G24">
        <v>32</v>
      </c>
      <c r="H24">
        <v>3.3000000000000002E-2</v>
      </c>
      <c r="I24">
        <v>32</v>
      </c>
      <c r="J24" t="str">
        <f>VLOOKUP(K24,gi2taxid!G:H,2,FALSE)</f>
        <v>Bacilli</v>
      </c>
      <c r="K24" t="str">
        <f>VLOOKUP(D24,gi2taxid!A:E,4,FALSE)</f>
        <v>Streptococcus dysgalactiae subsp. equisimilis ATCC 12394</v>
      </c>
    </row>
    <row r="25" spans="1:11" x14ac:dyDescent="0.25">
      <c r="A25" t="s">
        <v>5152</v>
      </c>
      <c r="B25" s="3" t="s">
        <v>3559</v>
      </c>
      <c r="C25" t="s">
        <v>1855</v>
      </c>
      <c r="D25" t="s">
        <v>1856</v>
      </c>
      <c r="E25">
        <v>372</v>
      </c>
      <c r="F25">
        <v>41</v>
      </c>
      <c r="G25">
        <v>54</v>
      </c>
      <c r="H25" s="1">
        <v>2.9999999999999997E-4</v>
      </c>
      <c r="I25">
        <v>40.799999999999997</v>
      </c>
      <c r="J25" t="str">
        <f>VLOOKUP(K25,gi2taxid!G:H,2,FALSE)</f>
        <v>Bacilli</v>
      </c>
      <c r="K25" t="str">
        <f>VLOOKUP(D25,gi2taxid!A:E,4,FALSE)</f>
        <v>Staphylococcus saprophyticus subsp. saprophyticus ATCC 15305</v>
      </c>
    </row>
    <row r="26" spans="1:11" x14ac:dyDescent="0.25">
      <c r="A26" t="s">
        <v>5153</v>
      </c>
      <c r="B26" s="3" t="s">
        <v>3560</v>
      </c>
      <c r="C26" t="s">
        <v>1532</v>
      </c>
      <c r="D26" t="s">
        <v>1533</v>
      </c>
      <c r="E26">
        <v>285</v>
      </c>
      <c r="F26">
        <v>27</v>
      </c>
      <c r="G26">
        <v>126</v>
      </c>
      <c r="H26" s="1">
        <v>3.9999999999999998E-7</v>
      </c>
      <c r="I26">
        <v>49.7</v>
      </c>
      <c r="J26" t="str">
        <f>VLOOKUP(K26,gi2taxid!G:H,2,FALSE)</f>
        <v>Mimiviridae</v>
      </c>
      <c r="K26" t="str">
        <f>VLOOKUP(D26,gi2taxid!A:E,4,FALSE)</f>
        <v>Megavirus chiliensis</v>
      </c>
    </row>
    <row r="27" spans="1:11" x14ac:dyDescent="0.25">
      <c r="A27" t="s">
        <v>5154</v>
      </c>
      <c r="B27" s="3" t="s">
        <v>3561</v>
      </c>
      <c r="C27" t="s">
        <v>1013</v>
      </c>
      <c r="D27" t="s">
        <v>1014</v>
      </c>
      <c r="E27">
        <v>157</v>
      </c>
      <c r="F27">
        <v>37</v>
      </c>
      <c r="G27">
        <v>81</v>
      </c>
      <c r="H27" s="1">
        <v>9.9999999999999994E-12</v>
      </c>
      <c r="I27">
        <v>60.5</v>
      </c>
      <c r="J27" t="str">
        <f>VLOOKUP(K27,gi2taxid!G:H,2,FALSE)</f>
        <v>Phycodnaviridae</v>
      </c>
      <c r="K27" t="str">
        <f>VLOOKUP(D27,gi2taxid!A:E,4,FALSE)</f>
        <v>Micromonas sp. RCC1109 virus MpV1</v>
      </c>
    </row>
    <row r="28" spans="1:11" x14ac:dyDescent="0.25">
      <c r="A28" t="s">
        <v>5155</v>
      </c>
      <c r="B28" s="3" t="s">
        <v>3562</v>
      </c>
      <c r="C28" t="s">
        <v>1851</v>
      </c>
      <c r="D28" t="s">
        <v>1852</v>
      </c>
      <c r="E28">
        <v>111</v>
      </c>
      <c r="F28">
        <v>42</v>
      </c>
      <c r="G28">
        <v>106</v>
      </c>
      <c r="H28" s="1">
        <v>5.9999999999999998E-21</v>
      </c>
      <c r="I28">
        <v>83.2</v>
      </c>
      <c r="J28" t="str">
        <f>VLOOKUP(K28,gi2taxid!G:H,2,FALSE)</f>
        <v>Caudovirales</v>
      </c>
      <c r="K28" t="str">
        <f>VLOOKUP(D28,gi2taxid!A:E,4,FALSE)</f>
        <v>Synechococcus phage S-SSM7</v>
      </c>
    </row>
    <row r="29" spans="1:11" x14ac:dyDescent="0.25">
      <c r="A29" t="s">
        <v>5156</v>
      </c>
      <c r="B29" s="3" t="s">
        <v>3563</v>
      </c>
      <c r="C29" t="s">
        <v>1849</v>
      </c>
      <c r="D29" t="s">
        <v>1850</v>
      </c>
      <c r="E29">
        <v>423</v>
      </c>
      <c r="F29">
        <v>34</v>
      </c>
      <c r="G29">
        <v>64</v>
      </c>
      <c r="H29" s="1">
        <v>5.0000000000000001E-4</v>
      </c>
      <c r="I29">
        <v>41.6</v>
      </c>
      <c r="J29" t="str">
        <f>VLOOKUP(K29,gi2taxid!G:H,2,FALSE)</f>
        <v>Metazoa</v>
      </c>
      <c r="K29" t="str">
        <f>VLOOKUP(D29,gi2taxid!A:E,4,FALSE)</f>
        <v>Callithrix jacchus</v>
      </c>
    </row>
    <row r="30" spans="1:11" x14ac:dyDescent="0.25">
      <c r="A30" t="s">
        <v>5157</v>
      </c>
      <c r="B30" s="3" t="s">
        <v>3564</v>
      </c>
      <c r="C30" t="s">
        <v>1847</v>
      </c>
      <c r="D30" t="s">
        <v>1848</v>
      </c>
      <c r="E30">
        <v>1458</v>
      </c>
      <c r="F30">
        <v>35</v>
      </c>
      <c r="G30">
        <v>54</v>
      </c>
      <c r="H30">
        <v>0.06</v>
      </c>
      <c r="I30">
        <v>31.6</v>
      </c>
      <c r="J30" t="str">
        <f>VLOOKUP(K30,gi2taxid!G:H,2,FALSE)</f>
        <v>Mollicutes</v>
      </c>
      <c r="K30" t="str">
        <f>VLOOKUP(D30,gi2taxid!A:E,4,FALSE)</f>
        <v>Mycoplasma bovis Hubei-1</v>
      </c>
    </row>
    <row r="31" spans="1:11" x14ac:dyDescent="0.25">
      <c r="A31" t="s">
        <v>5158</v>
      </c>
      <c r="B31" s="3" t="s">
        <v>3506</v>
      </c>
      <c r="C31" t="s">
        <v>1845</v>
      </c>
      <c r="D31" t="s">
        <v>1846</v>
      </c>
      <c r="E31">
        <v>170</v>
      </c>
      <c r="F31">
        <v>37</v>
      </c>
      <c r="G31">
        <v>153</v>
      </c>
      <c r="H31" s="1">
        <v>7.0000000000000001E-20</v>
      </c>
      <c r="I31">
        <v>83.6</v>
      </c>
      <c r="J31" t="str">
        <f>VLOOKUP(K31,gi2taxid!G:H,2,FALSE)</f>
        <v>Apicomplexa</v>
      </c>
      <c r="K31" t="str">
        <f>VLOOKUP(D31,gi2taxid!A:E,4,FALSE)</f>
        <v>Toxoplasma gondii ME49</v>
      </c>
    </row>
    <row r="32" spans="1:11" x14ac:dyDescent="0.25">
      <c r="A32" t="s">
        <v>5159</v>
      </c>
      <c r="B32" s="3" t="s">
        <v>3565</v>
      </c>
      <c r="C32" t="s">
        <v>1843</v>
      </c>
      <c r="D32" t="s">
        <v>1844</v>
      </c>
      <c r="E32">
        <v>390</v>
      </c>
      <c r="F32">
        <v>42</v>
      </c>
      <c r="G32">
        <v>48</v>
      </c>
      <c r="H32">
        <v>0.02</v>
      </c>
      <c r="I32">
        <v>32.299999999999997</v>
      </c>
      <c r="J32" t="str">
        <f>VLOOKUP(K32,gi2taxid!G:H,2,FALSE)</f>
        <v>Fungi</v>
      </c>
      <c r="K32" t="str">
        <f>VLOOKUP(D32,gi2taxid!A:E,4,FALSE)</f>
        <v>Gibberella zeae PH-1</v>
      </c>
    </row>
    <row r="33" spans="1:11" x14ac:dyDescent="0.25">
      <c r="A33" t="s">
        <v>5160</v>
      </c>
      <c r="B33" s="3" t="s">
        <v>3566</v>
      </c>
      <c r="C33" t="s">
        <v>1841</v>
      </c>
      <c r="D33" t="s">
        <v>1842</v>
      </c>
      <c r="E33">
        <v>248</v>
      </c>
      <c r="F33">
        <v>35</v>
      </c>
      <c r="G33">
        <v>200</v>
      </c>
      <c r="H33" s="1">
        <v>2.9999999999999998E-31</v>
      </c>
      <c r="I33">
        <v>117</v>
      </c>
      <c r="J33" t="str">
        <f>VLOOKUP(K33,gi2taxid!G:H,2,FALSE)</f>
        <v>Metazoa</v>
      </c>
      <c r="K33" t="str">
        <f>VLOOKUP(D33,gi2taxid!A:E,4,FALSE)</f>
        <v>Bombyx mori</v>
      </c>
    </row>
    <row r="34" spans="1:11" x14ac:dyDescent="0.25">
      <c r="A34" t="s">
        <v>5161</v>
      </c>
      <c r="B34" s="3" t="s">
        <v>3462</v>
      </c>
      <c r="C34" t="s">
        <v>1839</v>
      </c>
      <c r="D34" t="s">
        <v>1840</v>
      </c>
      <c r="E34">
        <v>3979</v>
      </c>
      <c r="F34">
        <v>25</v>
      </c>
      <c r="G34">
        <v>205</v>
      </c>
      <c r="H34" s="1">
        <v>6.0000000000000002E-6</v>
      </c>
      <c r="I34">
        <v>46.6</v>
      </c>
      <c r="J34" t="str">
        <f>VLOOKUP(K34,gi2taxid!G:H,2,FALSE)</f>
        <v>Apicomplexa</v>
      </c>
      <c r="K34" t="str">
        <f>VLOOKUP(D34,gi2taxid!A:E,4,FALSE)</f>
        <v>Plasmodium vivax Sal-1</v>
      </c>
    </row>
    <row r="35" spans="1:11" x14ac:dyDescent="0.25">
      <c r="A35" t="s">
        <v>5162</v>
      </c>
      <c r="B35" s="3" t="s">
        <v>3567</v>
      </c>
      <c r="C35" t="s">
        <v>1837</v>
      </c>
      <c r="D35" t="s">
        <v>1838</v>
      </c>
      <c r="E35">
        <v>549</v>
      </c>
      <c r="F35">
        <v>31</v>
      </c>
      <c r="G35">
        <v>106</v>
      </c>
      <c r="H35">
        <v>1E-3</v>
      </c>
      <c r="I35">
        <v>39.700000000000003</v>
      </c>
      <c r="J35" t="str">
        <f>VLOOKUP(K35,gi2taxid!G:H,2,FALSE)</f>
        <v>delta-epsilon_subdivisions</v>
      </c>
      <c r="K35" t="str">
        <f>VLOOKUP(D35,gi2taxid!A:E,4,FALSE)</f>
        <v>Helicobacter cetorum MIT 00-7128</v>
      </c>
    </row>
    <row r="36" spans="1:11" x14ac:dyDescent="0.25">
      <c r="A36" t="s">
        <v>5163</v>
      </c>
      <c r="B36" s="3" t="s">
        <v>3568</v>
      </c>
      <c r="C36" t="s">
        <v>1835</v>
      </c>
      <c r="D36" t="s">
        <v>1836</v>
      </c>
      <c r="E36">
        <v>1965</v>
      </c>
      <c r="F36">
        <v>56</v>
      </c>
      <c r="G36">
        <v>36</v>
      </c>
      <c r="H36" s="1">
        <v>4.0000000000000002E-4</v>
      </c>
      <c r="I36">
        <v>37.700000000000003</v>
      </c>
      <c r="J36" t="str">
        <f>VLOOKUP(K36,gi2taxid!G:H,2,FALSE)</f>
        <v>Fungi</v>
      </c>
      <c r="K36" t="str">
        <f>VLOOKUP(D36,gi2taxid!A:E,4,FALSE)</f>
        <v>Aspergillus terreus NIH2624</v>
      </c>
    </row>
    <row r="37" spans="1:11" x14ac:dyDescent="0.25">
      <c r="A37" t="s">
        <v>5164</v>
      </c>
      <c r="B37" s="3" t="s">
        <v>3474</v>
      </c>
      <c r="C37" t="s">
        <v>1833</v>
      </c>
      <c r="D37" t="s">
        <v>1834</v>
      </c>
      <c r="E37">
        <v>70</v>
      </c>
      <c r="F37">
        <v>39</v>
      </c>
      <c r="G37">
        <v>61</v>
      </c>
      <c r="H37" s="1">
        <v>1.9999999999999999E-11</v>
      </c>
      <c r="I37">
        <v>56.6</v>
      </c>
      <c r="J37" t="str">
        <f>VLOOKUP(K37,gi2taxid!G:H,2,FALSE)</f>
        <v>Acidobacteria</v>
      </c>
      <c r="K37" t="str">
        <f>VLOOKUP(D37,gi2taxid!A:E,4,FALSE)</f>
        <v>Granulicella tundricola MP5ACTX9</v>
      </c>
    </row>
    <row r="38" spans="1:11" x14ac:dyDescent="0.25">
      <c r="A38" t="s">
        <v>5165</v>
      </c>
      <c r="B38" s="3" t="s">
        <v>3551</v>
      </c>
      <c r="C38" t="s">
        <v>1831</v>
      </c>
      <c r="D38" t="s">
        <v>1832</v>
      </c>
      <c r="E38">
        <v>234</v>
      </c>
      <c r="F38">
        <v>50</v>
      </c>
      <c r="G38">
        <v>46</v>
      </c>
      <c r="H38" s="1">
        <v>3E-10</v>
      </c>
      <c r="I38">
        <v>55.8</v>
      </c>
      <c r="J38" t="str">
        <f>VLOOKUP(K38,gi2taxid!G:H,2,FALSE)</f>
        <v>Bacteroidetes</v>
      </c>
      <c r="K38" t="str">
        <f>VLOOKUP(D38,gi2taxid!A:E,4,FALSE)</f>
        <v>Flavobacteria bacterium BAL38</v>
      </c>
    </row>
    <row r="39" spans="1:11" x14ac:dyDescent="0.25">
      <c r="A39" t="s">
        <v>5166</v>
      </c>
      <c r="B39" s="3" t="s">
        <v>3569</v>
      </c>
      <c r="C39" t="s">
        <v>1829</v>
      </c>
      <c r="D39" t="s">
        <v>1830</v>
      </c>
      <c r="E39">
        <v>78</v>
      </c>
      <c r="F39">
        <v>26</v>
      </c>
      <c r="G39">
        <v>58</v>
      </c>
      <c r="H39" s="1">
        <v>8.9999999999999998E-4</v>
      </c>
      <c r="I39">
        <v>34.299999999999997</v>
      </c>
      <c r="J39" t="str">
        <f>VLOOKUP(K39,gi2taxid!G:H,2,FALSE)</f>
        <v>Gammaproteobacteria</v>
      </c>
      <c r="K39" t="str">
        <f>VLOOKUP(D39,gi2taxid!A:E,4,FALSE)</f>
        <v>Pantoea stewartii subsp. stewartii DC283</v>
      </c>
    </row>
    <row r="40" spans="1:11" x14ac:dyDescent="0.25">
      <c r="A40" t="s">
        <v>5167</v>
      </c>
      <c r="B40" s="3" t="s">
        <v>3312</v>
      </c>
      <c r="C40" t="s">
        <v>1827</v>
      </c>
      <c r="D40" t="s">
        <v>1828</v>
      </c>
      <c r="E40">
        <v>221</v>
      </c>
      <c r="F40">
        <v>33</v>
      </c>
      <c r="G40">
        <v>58</v>
      </c>
      <c r="H40" s="1">
        <v>9.9999999999999995E-7</v>
      </c>
      <c r="I40">
        <v>46.2</v>
      </c>
      <c r="J40" t="str">
        <f>VLOOKUP(K40,gi2taxid!G:H,2,FALSE)</f>
        <v>Actinobacteria</v>
      </c>
      <c r="K40" t="str">
        <f>VLOOKUP(D40,gi2taxid!A:E,4,FALSE)</f>
        <v>Mycobacterium sp. MCS</v>
      </c>
    </row>
    <row r="41" spans="1:11" x14ac:dyDescent="0.25">
      <c r="A41" t="s">
        <v>5168</v>
      </c>
      <c r="B41" s="3" t="s">
        <v>3570</v>
      </c>
      <c r="C41" t="s">
        <v>1825</v>
      </c>
      <c r="D41" t="s">
        <v>1826</v>
      </c>
      <c r="E41">
        <v>3097</v>
      </c>
      <c r="F41">
        <v>42</v>
      </c>
      <c r="G41">
        <v>43</v>
      </c>
      <c r="H41">
        <v>1.4999999999999999E-2</v>
      </c>
      <c r="I41">
        <v>33.1</v>
      </c>
      <c r="J41" t="str">
        <f>VLOOKUP(K41,gi2taxid!G:H,2,FALSE)</f>
        <v>Mycetozoa</v>
      </c>
      <c r="K41" t="str">
        <f>VLOOKUP(D41,gi2taxid!A:E,4,FALSE)</f>
        <v>Dictyostelium discoideum AX4</v>
      </c>
    </row>
    <row r="42" spans="1:11" x14ac:dyDescent="0.25">
      <c r="A42" t="s">
        <v>5169</v>
      </c>
      <c r="B42" s="3" t="s">
        <v>3571</v>
      </c>
      <c r="C42" t="s">
        <v>1823</v>
      </c>
      <c r="D42" t="s">
        <v>1824</v>
      </c>
      <c r="E42">
        <v>251</v>
      </c>
      <c r="F42">
        <v>38</v>
      </c>
      <c r="G42">
        <v>229</v>
      </c>
      <c r="H42" s="1">
        <v>1.9999999999999999E-44</v>
      </c>
      <c r="I42">
        <v>153</v>
      </c>
      <c r="J42" t="str">
        <f>VLOOKUP(K42,gi2taxid!G:H,2,FALSE)</f>
        <v>Phycodnaviridae</v>
      </c>
      <c r="K42" t="str">
        <f>VLOOKUP(D42,gi2taxid!A:E,4,FALSE)</f>
        <v>Feldmannia species virus</v>
      </c>
    </row>
    <row r="43" spans="1:11" x14ac:dyDescent="0.25">
      <c r="A43" t="s">
        <v>5170</v>
      </c>
      <c r="B43" s="3" t="s">
        <v>3572</v>
      </c>
      <c r="C43" t="s">
        <v>1820</v>
      </c>
      <c r="D43" t="s">
        <v>1821</v>
      </c>
      <c r="E43">
        <v>302</v>
      </c>
      <c r="F43">
        <v>40</v>
      </c>
      <c r="G43">
        <v>40</v>
      </c>
      <c r="H43">
        <v>4.0000000000000001E-3</v>
      </c>
      <c r="I43">
        <v>35.4</v>
      </c>
      <c r="J43" t="str">
        <f>VLOOKUP(K43,gi2taxid!G:H,2,FALSE)</f>
        <v>Mollicutes</v>
      </c>
      <c r="K43" t="str">
        <f>VLOOKUP(D43,gi2taxid!A:E,4,FALSE)</f>
        <v>Acholeplasma laidlawii PG-8A</v>
      </c>
    </row>
    <row r="44" spans="1:11" x14ac:dyDescent="0.25">
      <c r="A44" t="s">
        <v>5171</v>
      </c>
      <c r="B44" s="3" t="s">
        <v>3573</v>
      </c>
      <c r="C44" t="s">
        <v>1818</v>
      </c>
      <c r="D44" t="s">
        <v>1819</v>
      </c>
      <c r="E44">
        <v>147</v>
      </c>
      <c r="F44">
        <v>31</v>
      </c>
      <c r="G44">
        <v>67</v>
      </c>
      <c r="H44" s="1">
        <v>4.0000000000000002E-4</v>
      </c>
      <c r="I44">
        <v>39.299999999999997</v>
      </c>
      <c r="J44" t="str">
        <f>VLOOKUP(K44,gi2taxid!G:H,2,FALSE)</f>
        <v>Bacteroidetes</v>
      </c>
      <c r="K44" t="str">
        <f>VLOOKUP(D44,gi2taxid!A:E,4,FALSE)</f>
        <v>Weeksella virosa DSM 16922</v>
      </c>
    </row>
    <row r="45" spans="1:11" x14ac:dyDescent="0.25">
      <c r="A45" t="s">
        <v>5172</v>
      </c>
      <c r="B45" s="3" t="s">
        <v>3574</v>
      </c>
      <c r="C45" t="s">
        <v>1816</v>
      </c>
      <c r="D45" t="s">
        <v>1817</v>
      </c>
      <c r="E45">
        <v>305</v>
      </c>
      <c r="F45">
        <v>50</v>
      </c>
      <c r="G45">
        <v>115</v>
      </c>
      <c r="H45" s="1">
        <v>2E-35</v>
      </c>
      <c r="I45">
        <v>126</v>
      </c>
      <c r="J45" t="str">
        <f>VLOOKUP(K45,gi2taxid!G:H,2,FALSE)</f>
        <v>Mimiviridae</v>
      </c>
      <c r="K45" t="str">
        <f>VLOOKUP(D45,gi2taxid!A:E,4,FALSE)</f>
        <v>Megavirus chiliensis</v>
      </c>
    </row>
    <row r="46" spans="1:11" x14ac:dyDescent="0.25">
      <c r="A46" t="s">
        <v>5173</v>
      </c>
      <c r="B46" s="3" t="s">
        <v>3575</v>
      </c>
      <c r="C46" t="s">
        <v>1813</v>
      </c>
      <c r="D46" t="s">
        <v>1814</v>
      </c>
      <c r="E46">
        <v>757</v>
      </c>
      <c r="F46">
        <v>26</v>
      </c>
      <c r="G46">
        <v>80</v>
      </c>
      <c r="H46">
        <v>3.0000000000000001E-3</v>
      </c>
      <c r="I46">
        <v>38.9</v>
      </c>
      <c r="J46" t="str">
        <f>VLOOKUP(K46,gi2taxid!G:H,2,FALSE)</f>
        <v>Metazoa</v>
      </c>
      <c r="K46" t="str">
        <f>VLOOKUP(D46,gi2taxid!A:E,4,FALSE)</f>
        <v>Amphimedon queenslandica</v>
      </c>
    </row>
    <row r="47" spans="1:11" x14ac:dyDescent="0.25">
      <c r="A47" t="s">
        <v>5174</v>
      </c>
      <c r="B47" s="3" t="s">
        <v>3576</v>
      </c>
      <c r="C47" t="s">
        <v>1811</v>
      </c>
      <c r="D47" t="s">
        <v>1812</v>
      </c>
      <c r="E47">
        <v>309</v>
      </c>
      <c r="F47">
        <v>35</v>
      </c>
      <c r="G47">
        <v>75</v>
      </c>
      <c r="H47">
        <v>7.0000000000000001E-3</v>
      </c>
      <c r="I47">
        <v>36.200000000000003</v>
      </c>
      <c r="J47" t="str">
        <f>VLOOKUP(K47,gi2taxid!G:H,2,FALSE)</f>
        <v>Metazoa</v>
      </c>
      <c r="K47" t="str">
        <f>VLOOKUP(D47,gi2taxid!A:E,4,FALSE)</f>
        <v>Loxodonta africana</v>
      </c>
    </row>
    <row r="48" spans="1:11" x14ac:dyDescent="0.25">
      <c r="A48" t="s">
        <v>5175</v>
      </c>
      <c r="B48" s="3">
        <v>0</v>
      </c>
      <c r="C48" t="s">
        <v>405</v>
      </c>
      <c r="D48" t="s">
        <v>406</v>
      </c>
      <c r="E48">
        <v>1782</v>
      </c>
      <c r="F48">
        <v>45</v>
      </c>
      <c r="G48">
        <v>320</v>
      </c>
      <c r="H48" s="1">
        <v>2E-73</v>
      </c>
      <c r="I48">
        <v>265</v>
      </c>
      <c r="J48" t="str">
        <f>VLOOKUP(K48,gi2taxid!G:H,2,FALSE)</f>
        <v>Chroococcales</v>
      </c>
      <c r="K48" t="str">
        <f>VLOOKUP(D48,gi2taxid!A:E,4,FALSE)</f>
        <v>Synechococcus sp. WH 8109</v>
      </c>
    </row>
    <row r="49" spans="1:11" x14ac:dyDescent="0.25">
      <c r="A49" t="s">
        <v>5176</v>
      </c>
      <c r="B49" s="3" t="s">
        <v>3577</v>
      </c>
      <c r="C49" t="s">
        <v>1790</v>
      </c>
      <c r="D49" t="s">
        <v>1791</v>
      </c>
      <c r="E49">
        <v>133</v>
      </c>
      <c r="F49">
        <v>34</v>
      </c>
      <c r="G49">
        <v>103</v>
      </c>
      <c r="H49" s="1">
        <v>1E-10</v>
      </c>
      <c r="I49">
        <v>55.5</v>
      </c>
      <c r="J49" t="str">
        <f>VLOOKUP(K49,gi2taxid!G:H,2,FALSE)</f>
        <v>Phycodnaviridae</v>
      </c>
      <c r="K49" t="str">
        <f>VLOOKUP(D49,gi2taxid!A:E,4,FALSE)</f>
        <v>Ostreococcus tauri virus 1</v>
      </c>
    </row>
    <row r="50" spans="1:11" x14ac:dyDescent="0.25">
      <c r="A50" t="s">
        <v>5177</v>
      </c>
      <c r="B50" s="3" t="s">
        <v>3578</v>
      </c>
      <c r="C50" t="s">
        <v>1807</v>
      </c>
      <c r="D50" t="s">
        <v>1808</v>
      </c>
      <c r="E50">
        <v>276</v>
      </c>
      <c r="F50">
        <v>35</v>
      </c>
      <c r="G50">
        <v>249</v>
      </c>
      <c r="H50" s="1">
        <v>1E-25</v>
      </c>
      <c r="I50">
        <v>110</v>
      </c>
      <c r="J50" t="str">
        <f>VLOOKUP(K50,gi2taxid!G:H,2,FALSE)</f>
        <v>Metazoa</v>
      </c>
      <c r="K50" t="str">
        <f>VLOOKUP(D50,gi2taxid!A:E,4,FALSE)</f>
        <v>Nematostella vectensis</v>
      </c>
    </row>
    <row r="51" spans="1:11" x14ac:dyDescent="0.25">
      <c r="A51" t="s">
        <v>5178</v>
      </c>
      <c r="B51" s="3" t="s">
        <v>3577</v>
      </c>
      <c r="C51" t="s">
        <v>1790</v>
      </c>
      <c r="D51" t="s">
        <v>1791</v>
      </c>
      <c r="E51">
        <v>133</v>
      </c>
      <c r="F51">
        <v>36</v>
      </c>
      <c r="G51">
        <v>103</v>
      </c>
      <c r="H51" s="1">
        <v>7.9999999999999995E-11</v>
      </c>
      <c r="I51">
        <v>56.2</v>
      </c>
      <c r="J51" t="str">
        <f>VLOOKUP(K51,gi2taxid!G:H,2,FALSE)</f>
        <v>Phycodnaviridae</v>
      </c>
      <c r="K51" t="str">
        <f>VLOOKUP(D51,gi2taxid!A:E,4,FALSE)</f>
        <v>Ostreococcus tauri virus 1</v>
      </c>
    </row>
    <row r="52" spans="1:11" x14ac:dyDescent="0.25">
      <c r="A52" t="s">
        <v>5179</v>
      </c>
      <c r="B52" s="3" t="s">
        <v>3578</v>
      </c>
      <c r="C52" t="s">
        <v>1807</v>
      </c>
      <c r="D52" t="s">
        <v>1808</v>
      </c>
      <c r="E52">
        <v>276</v>
      </c>
      <c r="F52">
        <v>35</v>
      </c>
      <c r="G52">
        <v>259</v>
      </c>
      <c r="H52" s="1">
        <v>5.9999999999999995E-25</v>
      </c>
      <c r="I52">
        <v>108</v>
      </c>
      <c r="J52" t="str">
        <f>VLOOKUP(K52,gi2taxid!G:H,2,FALSE)</f>
        <v>Metazoa</v>
      </c>
      <c r="K52" t="str">
        <f>VLOOKUP(D52,gi2taxid!A:E,4,FALSE)</f>
        <v>Nematostella vectensis</v>
      </c>
    </row>
    <row r="53" spans="1:11" x14ac:dyDescent="0.25">
      <c r="A53" t="s">
        <v>5180</v>
      </c>
      <c r="B53" s="3" t="s">
        <v>3579</v>
      </c>
      <c r="C53" t="s">
        <v>456</v>
      </c>
      <c r="D53" t="s">
        <v>1806</v>
      </c>
      <c r="E53">
        <v>1008</v>
      </c>
      <c r="F53">
        <v>31</v>
      </c>
      <c r="G53">
        <v>48</v>
      </c>
      <c r="H53">
        <v>4.4999999999999998E-2</v>
      </c>
      <c r="I53">
        <v>35.799999999999997</v>
      </c>
      <c r="J53" t="str">
        <f>VLOOKUP(K53,gi2taxid!G:H,2,FALSE)</f>
        <v>Streptophyta</v>
      </c>
      <c r="K53" t="str">
        <f>VLOOKUP(D53,gi2taxid!A:E,4,FALSE)</f>
        <v>Populus trichocarpa</v>
      </c>
    </row>
    <row r="54" spans="1:11" x14ac:dyDescent="0.25">
      <c r="A54" t="s">
        <v>5181</v>
      </c>
      <c r="B54" s="3" t="s">
        <v>3580</v>
      </c>
      <c r="C54" t="s">
        <v>1804</v>
      </c>
      <c r="D54" t="s">
        <v>1805</v>
      </c>
      <c r="E54">
        <v>334</v>
      </c>
      <c r="F54">
        <v>29</v>
      </c>
      <c r="G54">
        <v>65</v>
      </c>
      <c r="H54">
        <v>1.2999999999999999E-2</v>
      </c>
      <c r="I54">
        <v>32.700000000000003</v>
      </c>
      <c r="J54" t="str">
        <f>VLOOKUP(K54,gi2taxid!G:H,2,FALSE)</f>
        <v>Gammaproteobacteria</v>
      </c>
      <c r="K54" t="str">
        <f>VLOOKUP(D54,gi2taxid!A:E,4,FALSE)</f>
        <v>Pseudoalteromonas sp. BSi20495</v>
      </c>
    </row>
    <row r="55" spans="1:11" x14ac:dyDescent="0.25">
      <c r="A55" t="s">
        <v>5182</v>
      </c>
      <c r="B55" s="3">
        <v>0</v>
      </c>
      <c r="C55" t="s">
        <v>1802</v>
      </c>
      <c r="D55" t="s">
        <v>1803</v>
      </c>
      <c r="E55">
        <v>317</v>
      </c>
      <c r="F55">
        <v>41</v>
      </c>
      <c r="G55">
        <v>90</v>
      </c>
      <c r="H55" s="1">
        <v>3E-10</v>
      </c>
      <c r="I55">
        <v>55.8</v>
      </c>
      <c r="J55" t="str">
        <f>VLOOKUP(K55,gi2taxid!G:H,2,FALSE)</f>
        <v>Alphaproteobacteria</v>
      </c>
      <c r="K55" t="str">
        <f>VLOOKUP(D55,gi2taxid!A:E,4,FALSE)</f>
        <v>Magnetospirillum magneticum AMB-1</v>
      </c>
    </row>
    <row r="56" spans="1:11" x14ac:dyDescent="0.25">
      <c r="A56" t="s">
        <v>5183</v>
      </c>
      <c r="B56" s="3" t="s">
        <v>3581</v>
      </c>
      <c r="C56" t="s">
        <v>1800</v>
      </c>
      <c r="D56" t="s">
        <v>1801</v>
      </c>
      <c r="E56">
        <v>2413</v>
      </c>
      <c r="F56">
        <v>29</v>
      </c>
      <c r="G56">
        <v>72</v>
      </c>
      <c r="H56">
        <v>2E-3</v>
      </c>
      <c r="I56">
        <v>37</v>
      </c>
      <c r="J56" t="str">
        <f>VLOOKUP(K56,gi2taxid!G:H,2,FALSE)</f>
        <v>Fungi</v>
      </c>
      <c r="K56" t="str">
        <f>VLOOKUP(D56,gi2taxid!A:E,4,FALSE)</f>
        <v>Talaromyces stipitatus ATCC 10500</v>
      </c>
    </row>
    <row r="57" spans="1:11" x14ac:dyDescent="0.25">
      <c r="A57" t="s">
        <v>5184</v>
      </c>
      <c r="B57" s="3" t="s">
        <v>3582</v>
      </c>
      <c r="C57" t="s">
        <v>1798</v>
      </c>
      <c r="D57" t="s">
        <v>1799</v>
      </c>
      <c r="E57">
        <v>388</v>
      </c>
      <c r="F57">
        <v>24</v>
      </c>
      <c r="G57">
        <v>90</v>
      </c>
      <c r="H57">
        <v>0.01</v>
      </c>
      <c r="I57">
        <v>33.9</v>
      </c>
      <c r="J57" t="str">
        <f>VLOOKUP(K57,gi2taxid!G:H,2,FALSE)</f>
        <v>Clostridia</v>
      </c>
      <c r="K57" t="str">
        <f>VLOOKUP(D57,gi2taxid!A:E,4,FALSE)</f>
        <v>Butyrivibrio proteoclasticus B316</v>
      </c>
    </row>
    <row r="58" spans="1:11" x14ac:dyDescent="0.25">
      <c r="A58" t="s">
        <v>5185</v>
      </c>
      <c r="B58" s="3" t="s">
        <v>3583</v>
      </c>
      <c r="C58" t="s">
        <v>1796</v>
      </c>
      <c r="D58" t="s">
        <v>1797</v>
      </c>
      <c r="E58">
        <v>194</v>
      </c>
      <c r="F58">
        <v>47</v>
      </c>
      <c r="G58">
        <v>38</v>
      </c>
      <c r="H58">
        <v>1.0999999999999999E-2</v>
      </c>
      <c r="I58">
        <v>33.5</v>
      </c>
      <c r="J58" t="str">
        <f>VLOOKUP(K58,gi2taxid!G:H,2,FALSE)</f>
        <v>Bacilli</v>
      </c>
      <c r="K58" t="str">
        <f>VLOOKUP(D58,gi2taxid!A:E,4,FALSE)</f>
        <v>Bacillus atrophaeus 1942</v>
      </c>
    </row>
    <row r="59" spans="1:11" x14ac:dyDescent="0.25">
      <c r="A59" t="s">
        <v>5186</v>
      </c>
      <c r="B59" s="3" t="s">
        <v>3584</v>
      </c>
      <c r="C59" t="s">
        <v>1794</v>
      </c>
      <c r="D59" t="s">
        <v>1795</v>
      </c>
      <c r="E59">
        <v>653</v>
      </c>
      <c r="F59">
        <v>69</v>
      </c>
      <c r="G59">
        <v>627</v>
      </c>
      <c r="H59">
        <v>0</v>
      </c>
      <c r="I59">
        <v>888</v>
      </c>
      <c r="J59" t="str">
        <f>VLOOKUP(K59,gi2taxid!G:H,2,FALSE)</f>
        <v>Oomycetes</v>
      </c>
      <c r="K59" t="str">
        <f>VLOOKUP(D59,gi2taxid!A:E,4,FALSE)</f>
        <v>Phytophthora infestans T30-4</v>
      </c>
    </row>
    <row r="60" spans="1:11" x14ac:dyDescent="0.25">
      <c r="A60" t="s">
        <v>5187</v>
      </c>
      <c r="B60" s="3" t="s">
        <v>3585</v>
      </c>
      <c r="C60" t="s">
        <v>1792</v>
      </c>
      <c r="D60" t="s">
        <v>1793</v>
      </c>
      <c r="E60">
        <v>198</v>
      </c>
      <c r="F60">
        <v>23</v>
      </c>
      <c r="G60">
        <v>190</v>
      </c>
      <c r="H60" s="1">
        <v>2.9999999999999997E-4</v>
      </c>
      <c r="I60">
        <v>42</v>
      </c>
      <c r="J60" t="str">
        <f>VLOOKUP(K60,gi2taxid!G:H,2,FALSE)</f>
        <v>Gammaproteobacteria</v>
      </c>
      <c r="K60" t="str">
        <f>VLOOKUP(D60,gi2taxid!A:E,4,FALSE)</f>
        <v>Mannheimia haemolytica serotype A2 str. BOVINE</v>
      </c>
    </row>
    <row r="61" spans="1:11" x14ac:dyDescent="0.25">
      <c r="A61" t="s">
        <v>5188</v>
      </c>
      <c r="B61" s="3" t="s">
        <v>3577</v>
      </c>
      <c r="C61" t="s">
        <v>1790</v>
      </c>
      <c r="D61" t="s">
        <v>1791</v>
      </c>
      <c r="E61">
        <v>133</v>
      </c>
      <c r="F61">
        <v>42</v>
      </c>
      <c r="G61">
        <v>89</v>
      </c>
      <c r="H61" s="1">
        <v>2E-12</v>
      </c>
      <c r="I61">
        <v>61.2</v>
      </c>
      <c r="J61" t="str">
        <f>VLOOKUP(K61,gi2taxid!G:H,2,FALSE)</f>
        <v>Phycodnaviridae</v>
      </c>
      <c r="K61" t="str">
        <f>VLOOKUP(D61,gi2taxid!A:E,4,FALSE)</f>
        <v>Ostreococcus tauri virus 1</v>
      </c>
    </row>
    <row r="62" spans="1:11" x14ac:dyDescent="0.25">
      <c r="A62" t="s">
        <v>5189</v>
      </c>
      <c r="B62" s="3">
        <v>0</v>
      </c>
      <c r="C62" t="s">
        <v>1787</v>
      </c>
      <c r="D62" t="s">
        <v>1788</v>
      </c>
      <c r="E62">
        <v>900</v>
      </c>
      <c r="F62">
        <v>27</v>
      </c>
      <c r="G62">
        <v>371</v>
      </c>
      <c r="H62" s="1">
        <v>1E-8</v>
      </c>
      <c r="I62">
        <v>58.9</v>
      </c>
      <c r="J62" t="str">
        <f>VLOOKUP(K62,gi2taxid!G:H,2,FALSE)</f>
        <v>Chlorobi</v>
      </c>
      <c r="K62" t="str">
        <f>VLOOKUP(D62,gi2taxid!A:E,4,FALSE)</f>
        <v>Chlorobaculum parvum NCIB 8327</v>
      </c>
    </row>
    <row r="63" spans="1:11" x14ac:dyDescent="0.25">
      <c r="A63" t="s">
        <v>5190</v>
      </c>
      <c r="B63" s="3" t="s">
        <v>3586</v>
      </c>
      <c r="C63" t="s">
        <v>1785</v>
      </c>
      <c r="D63" t="s">
        <v>1786</v>
      </c>
      <c r="E63">
        <v>301</v>
      </c>
      <c r="F63">
        <v>35</v>
      </c>
      <c r="G63">
        <v>209</v>
      </c>
      <c r="H63" s="1">
        <v>1E-26</v>
      </c>
      <c r="I63">
        <v>106</v>
      </c>
      <c r="J63" t="str">
        <f>VLOOKUP(K63,gi2taxid!G:H,2,FALSE)</f>
        <v>Bacteroidetes</v>
      </c>
      <c r="K63" t="str">
        <f>VLOOKUP(D63,gi2taxid!A:E,4,FALSE)</f>
        <v>Gillisia limnaea DSM 15749</v>
      </c>
    </row>
    <row r="64" spans="1:11" x14ac:dyDescent="0.25">
      <c r="A64" t="s">
        <v>5191</v>
      </c>
      <c r="B64" s="3" t="s">
        <v>3587</v>
      </c>
      <c r="C64" t="s">
        <v>1783</v>
      </c>
      <c r="D64" t="s">
        <v>1784</v>
      </c>
      <c r="E64">
        <v>342</v>
      </c>
      <c r="F64">
        <v>29</v>
      </c>
      <c r="G64">
        <v>51</v>
      </c>
      <c r="H64">
        <v>1.4999999999999999E-2</v>
      </c>
      <c r="I64">
        <v>32.299999999999997</v>
      </c>
      <c r="J64" t="str">
        <f>VLOOKUP(K64,gi2taxid!G:H,2,FALSE)</f>
        <v>Bacilli</v>
      </c>
      <c r="K64" t="str">
        <f>VLOOKUP(D64,gi2taxid!A:E,4,FALSE)</f>
        <v>Bacillus subtilis subsp. subtilis str. RO-NN-1</v>
      </c>
    </row>
    <row r="65" spans="1:11" x14ac:dyDescent="0.25">
      <c r="A65" t="s">
        <v>5192</v>
      </c>
      <c r="B65" s="3" t="s">
        <v>3588</v>
      </c>
      <c r="C65" t="s">
        <v>1781</v>
      </c>
      <c r="D65" t="s">
        <v>1782</v>
      </c>
      <c r="E65">
        <v>229</v>
      </c>
      <c r="F65">
        <v>57</v>
      </c>
      <c r="G65">
        <v>35</v>
      </c>
      <c r="H65">
        <v>1E-3</v>
      </c>
      <c r="I65">
        <v>37.4</v>
      </c>
      <c r="J65" t="str">
        <f>VLOOKUP(K65,gi2taxid!G:H,2,FALSE)</f>
        <v>Actinobacteria</v>
      </c>
      <c r="K65" t="str">
        <f>VLOOKUP(D65,gi2taxid!A:E,4,FALSE)</f>
        <v>Catenulispora acidiphila DSM 44928</v>
      </c>
    </row>
    <row r="66" spans="1:11" x14ac:dyDescent="0.25">
      <c r="A66" t="s">
        <v>5193</v>
      </c>
      <c r="B66" s="3" t="s">
        <v>3589</v>
      </c>
      <c r="C66" t="s">
        <v>1779</v>
      </c>
      <c r="D66" t="s">
        <v>1780</v>
      </c>
      <c r="E66">
        <v>227</v>
      </c>
      <c r="F66">
        <v>38</v>
      </c>
      <c r="G66">
        <v>47</v>
      </c>
      <c r="H66">
        <v>8.4000000000000005E-2</v>
      </c>
      <c r="I66">
        <v>30.4</v>
      </c>
      <c r="J66" t="str">
        <f>VLOOKUP(K66,gi2taxid!G:H,2,FALSE)</f>
        <v>Bacteroidetes</v>
      </c>
      <c r="K66" t="str">
        <f>VLOOKUP(D66,gi2taxid!A:E,4,FALSE)</f>
        <v>Pontibacter sp. BAB1700</v>
      </c>
    </row>
    <row r="67" spans="1:11" x14ac:dyDescent="0.25">
      <c r="A67" t="s">
        <v>5194</v>
      </c>
      <c r="B67" s="3" t="s">
        <v>3586</v>
      </c>
      <c r="C67" t="s">
        <v>1777</v>
      </c>
      <c r="D67" t="s">
        <v>1778</v>
      </c>
      <c r="E67">
        <v>277</v>
      </c>
      <c r="F67">
        <v>24</v>
      </c>
      <c r="G67">
        <v>194</v>
      </c>
      <c r="H67" s="1">
        <v>2.9999999999999999E-7</v>
      </c>
      <c r="I67">
        <v>51.6</v>
      </c>
      <c r="J67" t="str">
        <f>VLOOKUP(K67,gi2taxid!G:H,2,FALSE)</f>
        <v>Prochlorales</v>
      </c>
      <c r="K67" t="str">
        <f>VLOOKUP(D67,gi2taxid!A:E,4,FALSE)</f>
        <v>Prochlorococcus marinus str. AS9601</v>
      </c>
    </row>
    <row r="68" spans="1:11" x14ac:dyDescent="0.25">
      <c r="A68" t="s">
        <v>5195</v>
      </c>
      <c r="B68" s="3">
        <v>0</v>
      </c>
      <c r="C68" t="s">
        <v>1775</v>
      </c>
      <c r="D68" t="s">
        <v>1776</v>
      </c>
      <c r="E68">
        <v>286</v>
      </c>
      <c r="F68">
        <v>38</v>
      </c>
      <c r="G68">
        <v>258</v>
      </c>
      <c r="H68" s="1">
        <v>5.0000000000000004E-44</v>
      </c>
      <c r="I68">
        <v>153</v>
      </c>
      <c r="J68" t="str">
        <f>VLOOKUP(K68,gi2taxid!G:H,2,FALSE)</f>
        <v>Chlamydiae</v>
      </c>
      <c r="K68" t="str">
        <f>VLOOKUP(D68,gi2taxid!A:E,4,FALSE)</f>
        <v>Parachlamydia acanthamoebae str. Hall's coccus</v>
      </c>
    </row>
    <row r="69" spans="1:11" x14ac:dyDescent="0.25">
      <c r="A69" t="s">
        <v>5196</v>
      </c>
      <c r="B69" s="3" t="s">
        <v>3189</v>
      </c>
      <c r="C69" t="s">
        <v>1773</v>
      </c>
      <c r="D69" t="s">
        <v>1774</v>
      </c>
      <c r="E69">
        <v>569</v>
      </c>
      <c r="F69">
        <v>40</v>
      </c>
      <c r="G69">
        <v>172</v>
      </c>
      <c r="H69" s="1">
        <v>1.9999999999999999E-29</v>
      </c>
      <c r="I69">
        <v>115</v>
      </c>
      <c r="J69" t="str">
        <f>VLOOKUP(K69,gi2taxid!G:H,2,FALSE)</f>
        <v>Oscillatoriales</v>
      </c>
      <c r="K69" t="str">
        <f>VLOOKUP(D69,gi2taxid!A:E,4,FALSE)</f>
        <v>Trichodesmium erythraeum IMS101</v>
      </c>
    </row>
    <row r="70" spans="1:11" x14ac:dyDescent="0.25">
      <c r="A70" t="s">
        <v>5197</v>
      </c>
      <c r="B70" s="3" t="s">
        <v>3590</v>
      </c>
      <c r="C70" t="s">
        <v>1771</v>
      </c>
      <c r="D70" t="s">
        <v>1772</v>
      </c>
      <c r="E70">
        <v>407</v>
      </c>
      <c r="F70">
        <v>32</v>
      </c>
      <c r="G70">
        <v>63</v>
      </c>
      <c r="H70">
        <v>0.01</v>
      </c>
      <c r="I70">
        <v>34.700000000000003</v>
      </c>
      <c r="J70" t="str">
        <f>VLOOKUP(K70,gi2taxid!G:H,2,FALSE)</f>
        <v>Bacilli</v>
      </c>
      <c r="K70" t="str">
        <f>VLOOKUP(D70,gi2taxid!A:E,4,FALSE)</f>
        <v>Tetragenococcus halophilus NBRC 12172</v>
      </c>
    </row>
    <row r="71" spans="1:11" x14ac:dyDescent="0.25">
      <c r="A71" t="s">
        <v>5198</v>
      </c>
      <c r="B71" s="3" t="s">
        <v>3591</v>
      </c>
      <c r="C71" t="s">
        <v>1251</v>
      </c>
      <c r="D71" t="s">
        <v>1252</v>
      </c>
      <c r="E71">
        <v>284</v>
      </c>
      <c r="F71">
        <v>32</v>
      </c>
      <c r="G71">
        <v>164</v>
      </c>
      <c r="H71" s="1">
        <v>7.0000000000000001E-22</v>
      </c>
      <c r="I71">
        <v>90.5</v>
      </c>
      <c r="J71" t="str">
        <f>VLOOKUP(K71,gi2taxid!G:H,2,FALSE)</f>
        <v>Phycodnaviridae</v>
      </c>
      <c r="K71" t="str">
        <f>VLOOKUP(D71,gi2taxid!A:E,4,FALSE)</f>
        <v>Acanthocystis turfacea Chlorella virus 1</v>
      </c>
    </row>
    <row r="72" spans="1:11" x14ac:dyDescent="0.25">
      <c r="A72" t="s">
        <v>5199</v>
      </c>
      <c r="B72" s="3" t="s">
        <v>3592</v>
      </c>
      <c r="C72" t="s">
        <v>1768</v>
      </c>
      <c r="D72" t="s">
        <v>1769</v>
      </c>
      <c r="E72">
        <v>706</v>
      </c>
      <c r="F72">
        <v>31</v>
      </c>
      <c r="G72">
        <v>100</v>
      </c>
      <c r="H72">
        <v>7.2999999999999995E-2</v>
      </c>
      <c r="I72">
        <v>33.1</v>
      </c>
      <c r="J72" t="str">
        <f>VLOOKUP(K72,gi2taxid!G:H,2,FALSE)</f>
        <v>Metazoa</v>
      </c>
      <c r="K72" t="str">
        <f>VLOOKUP(D72,gi2taxid!A:E,4,FALSE)</f>
        <v>Drosophila mojavensis</v>
      </c>
    </row>
    <row r="73" spans="1:11" x14ac:dyDescent="0.25">
      <c r="A73" t="s">
        <v>5200</v>
      </c>
      <c r="B73" s="3">
        <v>0</v>
      </c>
      <c r="C73" t="s">
        <v>1766</v>
      </c>
      <c r="D73" t="s">
        <v>1767</v>
      </c>
      <c r="E73">
        <v>122</v>
      </c>
      <c r="F73">
        <v>28</v>
      </c>
      <c r="G73">
        <v>96</v>
      </c>
      <c r="H73">
        <v>2E-3</v>
      </c>
      <c r="I73">
        <v>35.799999999999997</v>
      </c>
      <c r="J73" t="str">
        <f>VLOOKUP(K73,gi2taxid!G:H,2,FALSE)</f>
        <v>Bacteroidetes</v>
      </c>
      <c r="K73" t="str">
        <f>VLOOKUP(D73,gi2taxid!A:E,4,FALSE)</f>
        <v>Spirosoma linguale DSM 74</v>
      </c>
    </row>
    <row r="74" spans="1:11" x14ac:dyDescent="0.25">
      <c r="A74" t="s">
        <v>5201</v>
      </c>
      <c r="B74" s="3" t="s">
        <v>3593</v>
      </c>
      <c r="C74" t="s">
        <v>1764</v>
      </c>
      <c r="D74" t="s">
        <v>1765</v>
      </c>
      <c r="E74">
        <v>891</v>
      </c>
      <c r="F74">
        <v>25</v>
      </c>
      <c r="G74">
        <v>119</v>
      </c>
      <c r="H74">
        <v>3.0000000000000001E-3</v>
      </c>
      <c r="I74">
        <v>37</v>
      </c>
      <c r="J74" t="str">
        <f>VLOOKUP(K74,gi2taxid!G:H,2,FALSE)</f>
        <v>Negativicutes</v>
      </c>
      <c r="K74" t="str">
        <f>VLOOKUP(D74,gi2taxid!A:E,4,FALSE)</f>
        <v>Pelosinus fermentans DSM 17108</v>
      </c>
    </row>
    <row r="75" spans="1:11" x14ac:dyDescent="0.25">
      <c r="A75" t="s">
        <v>5202</v>
      </c>
      <c r="B75" s="3" t="s">
        <v>3594</v>
      </c>
      <c r="C75" t="s">
        <v>1762</v>
      </c>
      <c r="D75" t="s">
        <v>1763</v>
      </c>
      <c r="E75">
        <v>290</v>
      </c>
      <c r="F75">
        <v>40</v>
      </c>
      <c r="G75">
        <v>40</v>
      </c>
      <c r="H75">
        <v>1.7000000000000001E-2</v>
      </c>
      <c r="I75">
        <v>36.200000000000003</v>
      </c>
      <c r="J75" t="str">
        <f>VLOOKUP(K75,gi2taxid!G:H,2,FALSE)</f>
        <v>Gammaproteobacteria</v>
      </c>
      <c r="K75" t="str">
        <f>VLOOKUP(D75,gi2taxid!A:E,4,FALSE)</f>
        <v>Actinobacillus minor 202</v>
      </c>
    </row>
    <row r="76" spans="1:11" x14ac:dyDescent="0.25">
      <c r="A76" t="s">
        <v>5203</v>
      </c>
      <c r="B76" s="3" t="s">
        <v>3595</v>
      </c>
      <c r="C76" t="s">
        <v>1760</v>
      </c>
      <c r="D76" t="s">
        <v>1761</v>
      </c>
      <c r="E76">
        <v>352</v>
      </c>
      <c r="F76">
        <v>47</v>
      </c>
      <c r="G76">
        <v>32</v>
      </c>
      <c r="H76">
        <v>7.0000000000000007E-2</v>
      </c>
      <c r="I76">
        <v>30.4</v>
      </c>
      <c r="J76" t="str">
        <f>VLOOKUP(K76,gi2taxid!G:H,2,FALSE)</f>
        <v>Metazoa</v>
      </c>
      <c r="K76" t="str">
        <f>VLOOKUP(D76,gi2taxid!A:E,4,FALSE)</f>
        <v>Rattus norvegicus</v>
      </c>
    </row>
    <row r="77" spans="1:11" x14ac:dyDescent="0.25">
      <c r="A77" t="s">
        <v>5204</v>
      </c>
      <c r="B77" s="3" t="s">
        <v>3596</v>
      </c>
      <c r="C77" t="s">
        <v>1758</v>
      </c>
      <c r="D77" t="s">
        <v>1759</v>
      </c>
      <c r="E77">
        <v>244</v>
      </c>
      <c r="F77">
        <v>28</v>
      </c>
      <c r="G77">
        <v>205</v>
      </c>
      <c r="H77" s="1">
        <v>3E-11</v>
      </c>
      <c r="I77">
        <v>62.4</v>
      </c>
      <c r="J77" t="str">
        <f>VLOOKUP(K77,gi2taxid!G:H,2,FALSE)</f>
        <v>Chlorobi</v>
      </c>
      <c r="K77" t="str">
        <f>VLOOKUP(D77,gi2taxid!A:E,4,FALSE)</f>
        <v>Chlorobium phaeovibrioides DSM 265</v>
      </c>
    </row>
    <row r="78" spans="1:11" x14ac:dyDescent="0.25">
      <c r="A78" t="s">
        <v>5205</v>
      </c>
      <c r="B78" s="3" t="s">
        <v>3597</v>
      </c>
      <c r="C78" t="s">
        <v>1756</v>
      </c>
      <c r="D78" t="s">
        <v>1757</v>
      </c>
      <c r="E78">
        <v>438</v>
      </c>
      <c r="F78">
        <v>42</v>
      </c>
      <c r="G78">
        <v>204</v>
      </c>
      <c r="H78" s="1">
        <v>5.9999999999999997E-46</v>
      </c>
      <c r="I78">
        <v>167</v>
      </c>
      <c r="J78" t="str">
        <f>VLOOKUP(K78,gi2taxid!G:H,2,FALSE)</f>
        <v>Alphaproteobacteria</v>
      </c>
      <c r="K78" t="str">
        <f>VLOOKUP(D78,gi2taxid!A:E,4,FALSE)</f>
        <v>Novosphingobium sp. AP12</v>
      </c>
    </row>
    <row r="79" spans="1:11" x14ac:dyDescent="0.25">
      <c r="A79" t="s">
        <v>5206</v>
      </c>
      <c r="B79" s="3" t="s">
        <v>3598</v>
      </c>
      <c r="C79" t="s">
        <v>1754</v>
      </c>
      <c r="D79" t="s">
        <v>1755</v>
      </c>
      <c r="E79">
        <v>820</v>
      </c>
      <c r="F79">
        <v>28</v>
      </c>
      <c r="G79">
        <v>61</v>
      </c>
      <c r="H79">
        <v>7.9000000000000001E-2</v>
      </c>
      <c r="I79">
        <v>31.2</v>
      </c>
      <c r="J79" t="str">
        <f>VLOOKUP(K79,gi2taxid!G:H,2,FALSE)</f>
        <v>Fungi</v>
      </c>
      <c r="K79" t="str">
        <f>VLOOKUP(D79,gi2taxid!A:E,4,FALSE)</f>
        <v>Pyrenophora teres f. teres 0-1</v>
      </c>
    </row>
    <row r="80" spans="1:11" x14ac:dyDescent="0.25">
      <c r="A80" t="s">
        <v>5207</v>
      </c>
      <c r="B80" s="3" t="s">
        <v>3285</v>
      </c>
      <c r="C80" t="s">
        <v>1752</v>
      </c>
      <c r="D80" t="s">
        <v>1753</v>
      </c>
      <c r="E80">
        <v>621</v>
      </c>
      <c r="F80">
        <v>42</v>
      </c>
      <c r="G80">
        <v>614</v>
      </c>
      <c r="H80" s="1">
        <v>1.9999999999999999E-144</v>
      </c>
      <c r="I80">
        <v>436</v>
      </c>
      <c r="J80" t="str">
        <f>VLOOKUP(K80,gi2taxid!G:H,2,FALSE)</f>
        <v>Archamoebae</v>
      </c>
      <c r="K80" t="str">
        <f>VLOOKUP(D80,gi2taxid!A:E,4,FALSE)</f>
        <v>Entamoeba dispar SAW760</v>
      </c>
    </row>
    <row r="81" spans="1:11" x14ac:dyDescent="0.25">
      <c r="A81" t="s">
        <v>5208</v>
      </c>
      <c r="B81" s="3" t="s">
        <v>3599</v>
      </c>
      <c r="C81" t="s">
        <v>1750</v>
      </c>
      <c r="D81" t="s">
        <v>1751</v>
      </c>
      <c r="E81">
        <v>284</v>
      </c>
      <c r="F81">
        <v>33</v>
      </c>
      <c r="G81">
        <v>60</v>
      </c>
      <c r="H81" s="1">
        <v>4.0000000000000001E-8</v>
      </c>
      <c r="I81">
        <v>55.5</v>
      </c>
      <c r="J81" t="str">
        <f>VLOOKUP(K81,gi2taxid!G:H,2,FALSE)</f>
        <v>Metazoa</v>
      </c>
      <c r="K81" t="str">
        <f>VLOOKUP(D81,gi2taxid!A:E,4,FALSE)</f>
        <v>Nasonia vitripennis</v>
      </c>
    </row>
    <row r="82" spans="1:11" x14ac:dyDescent="0.25">
      <c r="A82" t="s">
        <v>5209</v>
      </c>
      <c r="B82" s="3" t="s">
        <v>3600</v>
      </c>
      <c r="C82" t="s">
        <v>1748</v>
      </c>
      <c r="D82" t="s">
        <v>1749</v>
      </c>
      <c r="E82">
        <v>457</v>
      </c>
      <c r="F82">
        <v>40</v>
      </c>
      <c r="G82">
        <v>466</v>
      </c>
      <c r="H82" s="1">
        <v>2.0000000000000001E-110</v>
      </c>
      <c r="I82">
        <v>337</v>
      </c>
      <c r="J82" t="str">
        <f>VLOOKUP(K82,gi2taxid!G:H,2,FALSE)</f>
        <v>Methanomicrobia</v>
      </c>
      <c r="K82" t="str">
        <f>VLOOKUP(D82,gi2taxid!A:E,4,FALSE)</f>
        <v>Methanosalsum zhilinae DSM 4017</v>
      </c>
    </row>
    <row r="83" spans="1:11" x14ac:dyDescent="0.25">
      <c r="A83" t="s">
        <v>5210</v>
      </c>
      <c r="B83" s="3" t="s">
        <v>3601</v>
      </c>
      <c r="C83" t="s">
        <v>1746</v>
      </c>
      <c r="D83" t="s">
        <v>1747</v>
      </c>
      <c r="E83">
        <v>132</v>
      </c>
      <c r="F83">
        <v>48</v>
      </c>
      <c r="G83">
        <v>31</v>
      </c>
      <c r="H83" s="1">
        <v>1.0000000000000001E-5</v>
      </c>
      <c r="I83">
        <v>39.700000000000003</v>
      </c>
      <c r="J83" t="str">
        <f>VLOOKUP(K83,gi2taxid!G:H,2,FALSE)</f>
        <v>Gammaproteobacteria</v>
      </c>
      <c r="K83" t="str">
        <f>VLOOKUP(D83,gi2taxid!A:E,4,FALSE)</f>
        <v>Rhodanobacter spathiphylli B39</v>
      </c>
    </row>
    <row r="84" spans="1:11" x14ac:dyDescent="0.25">
      <c r="A84" t="s">
        <v>5211</v>
      </c>
      <c r="B84" s="3" t="s">
        <v>3602</v>
      </c>
      <c r="C84" t="s">
        <v>1744</v>
      </c>
      <c r="D84" t="s">
        <v>1745</v>
      </c>
      <c r="E84">
        <v>520</v>
      </c>
      <c r="F84">
        <v>30</v>
      </c>
      <c r="G84">
        <v>262</v>
      </c>
      <c r="H84" s="1">
        <v>5.0000000000000003E-34</v>
      </c>
      <c r="I84">
        <v>134</v>
      </c>
      <c r="J84" t="str">
        <f>VLOOKUP(K84,gi2taxid!G:H,2,FALSE)</f>
        <v>Betaproteobacteria</v>
      </c>
      <c r="K84" t="str">
        <f>VLOOKUP(D84,gi2taxid!A:E,4,FALSE)</f>
        <v>Burkholderia phymatum STM815</v>
      </c>
    </row>
    <row r="85" spans="1:11" x14ac:dyDescent="0.25">
      <c r="A85" t="s">
        <v>5212</v>
      </c>
      <c r="B85" s="3" t="s">
        <v>3603</v>
      </c>
      <c r="C85" t="s">
        <v>1742</v>
      </c>
      <c r="D85" t="s">
        <v>1743</v>
      </c>
      <c r="E85">
        <v>394</v>
      </c>
      <c r="F85">
        <v>32</v>
      </c>
      <c r="G85">
        <v>71</v>
      </c>
      <c r="H85">
        <v>1.2E-2</v>
      </c>
      <c r="I85">
        <v>34.299999999999997</v>
      </c>
      <c r="J85" t="str">
        <f>VLOOKUP(K85,gi2taxid!G:H,2,FALSE)</f>
        <v>Gammaproteobacteria</v>
      </c>
      <c r="K85" t="str">
        <f>VLOOKUP(D85,gi2taxid!A:E,4,FALSE)</f>
        <v>Pseudomonas sp. GM78</v>
      </c>
    </row>
    <row r="86" spans="1:11" x14ac:dyDescent="0.25">
      <c r="A86" t="s">
        <v>5213</v>
      </c>
      <c r="B86" s="3" t="s">
        <v>3604</v>
      </c>
      <c r="C86" t="s">
        <v>1740</v>
      </c>
      <c r="D86" t="s">
        <v>1741</v>
      </c>
      <c r="E86">
        <v>574</v>
      </c>
      <c r="F86">
        <v>35</v>
      </c>
      <c r="G86">
        <v>229</v>
      </c>
      <c r="H86" s="1">
        <v>6E-37</v>
      </c>
      <c r="I86">
        <v>142</v>
      </c>
      <c r="J86" t="str">
        <f>VLOOKUP(K86,gi2taxid!G:H,2,FALSE)</f>
        <v>Betaproteobacteria</v>
      </c>
      <c r="K86" t="str">
        <f>VLOOKUP(D86,gi2taxid!A:E,4,FALSE)</f>
        <v>Ralstonia pickettii 12J</v>
      </c>
    </row>
    <row r="87" spans="1:11" x14ac:dyDescent="0.25">
      <c r="A87" t="s">
        <v>5214</v>
      </c>
      <c r="B87" s="3" t="s">
        <v>3604</v>
      </c>
      <c r="C87" t="s">
        <v>1738</v>
      </c>
      <c r="D87" t="s">
        <v>1739</v>
      </c>
      <c r="E87">
        <v>617</v>
      </c>
      <c r="F87">
        <v>32</v>
      </c>
      <c r="G87">
        <v>394</v>
      </c>
      <c r="H87" s="1">
        <v>3.9999999999999999E-45</v>
      </c>
      <c r="I87">
        <v>169</v>
      </c>
      <c r="J87" t="str">
        <f>VLOOKUP(K87,gi2taxid!G:H,2,FALSE)</f>
        <v>Verrucomicrobia</v>
      </c>
      <c r="K87" t="str">
        <f>VLOOKUP(D87,gi2taxid!A:E,4,FALSE)</f>
        <v>Methylacidiphilum fumariolicum SolV</v>
      </c>
    </row>
    <row r="88" spans="1:11" x14ac:dyDescent="0.25">
      <c r="A88" t="s">
        <v>5215</v>
      </c>
      <c r="B88" s="3" t="s">
        <v>3605</v>
      </c>
      <c r="C88" t="s">
        <v>1129</v>
      </c>
      <c r="D88" t="s">
        <v>1130</v>
      </c>
      <c r="E88">
        <v>275</v>
      </c>
      <c r="F88">
        <v>45</v>
      </c>
      <c r="G88">
        <v>283</v>
      </c>
      <c r="H88" s="1">
        <v>1E-83</v>
      </c>
      <c r="I88">
        <v>256</v>
      </c>
      <c r="J88" t="str">
        <f>VLOOKUP(K88,gi2taxid!G:H,2,FALSE)</f>
        <v>Phycodnaviridae</v>
      </c>
      <c r="K88" t="str">
        <f>VLOOKUP(D88,gi2taxid!A:E,4,FALSE)</f>
        <v>Micromonas sp. RCC1109 virus MpV1</v>
      </c>
    </row>
    <row r="89" spans="1:11" x14ac:dyDescent="0.25">
      <c r="A89" t="s">
        <v>5216</v>
      </c>
      <c r="B89" s="3" t="s">
        <v>3606</v>
      </c>
      <c r="C89" t="s">
        <v>1735</v>
      </c>
      <c r="D89" t="s">
        <v>1736</v>
      </c>
      <c r="E89">
        <v>508</v>
      </c>
      <c r="F89">
        <v>33</v>
      </c>
      <c r="G89">
        <v>109</v>
      </c>
      <c r="H89" s="1">
        <v>2E-8</v>
      </c>
      <c r="I89">
        <v>57.4</v>
      </c>
      <c r="J89" t="str">
        <f>VLOOKUP(K89,gi2taxid!G:H,2,FALSE)</f>
        <v>Iridoviridae</v>
      </c>
      <c r="K89" t="str">
        <f>VLOOKUP(D89,gi2taxid!A:E,4,FALSE)</f>
        <v>Singapore grouper iridovirus</v>
      </c>
    </row>
    <row r="90" spans="1:11" x14ac:dyDescent="0.25">
      <c r="A90" t="s">
        <v>5217</v>
      </c>
      <c r="B90" s="3">
        <v>0</v>
      </c>
      <c r="C90" t="s">
        <v>1733</v>
      </c>
      <c r="D90" t="s">
        <v>1734</v>
      </c>
      <c r="E90">
        <v>425</v>
      </c>
      <c r="F90">
        <v>41</v>
      </c>
      <c r="G90">
        <v>41</v>
      </c>
      <c r="H90">
        <v>1.0999999999999999E-2</v>
      </c>
      <c r="I90">
        <v>33.5</v>
      </c>
      <c r="J90" t="str">
        <f>VLOOKUP(K90,gi2taxid!G:H,2,FALSE)</f>
        <v>Gammaproteobacteria</v>
      </c>
      <c r="K90" t="str">
        <f>VLOOKUP(D90,gi2taxid!A:E,4,FALSE)</f>
        <v>Acinetobacter baumannii 6013150</v>
      </c>
    </row>
    <row r="91" spans="1:11" x14ac:dyDescent="0.25">
      <c r="A91" t="s">
        <v>5218</v>
      </c>
      <c r="B91" s="3" t="s">
        <v>3240</v>
      </c>
      <c r="C91" t="s">
        <v>1145</v>
      </c>
      <c r="D91" t="s">
        <v>1146</v>
      </c>
      <c r="E91">
        <v>287</v>
      </c>
      <c r="F91">
        <v>29</v>
      </c>
      <c r="G91">
        <v>188</v>
      </c>
      <c r="H91" s="1">
        <v>3.9999999999999998E-23</v>
      </c>
      <c r="I91">
        <v>97.4</v>
      </c>
      <c r="J91" t="str">
        <f>VLOOKUP(K91,gi2taxid!G:H,2,FALSE)</f>
        <v>Phycodnaviridae</v>
      </c>
      <c r="K91" t="str">
        <f>VLOOKUP(D91,gi2taxid!A:E,4,FALSE)</f>
        <v>Ostreococcus tauri virus 2</v>
      </c>
    </row>
    <row r="92" spans="1:11" x14ac:dyDescent="0.25">
      <c r="A92" t="s">
        <v>5219</v>
      </c>
      <c r="B92" s="3" t="s">
        <v>3607</v>
      </c>
      <c r="C92" t="s">
        <v>1730</v>
      </c>
      <c r="D92" t="s">
        <v>1731</v>
      </c>
      <c r="E92">
        <v>327</v>
      </c>
      <c r="F92">
        <v>35</v>
      </c>
      <c r="G92">
        <v>116</v>
      </c>
      <c r="H92" s="1">
        <v>4.0000000000000003E-17</v>
      </c>
      <c r="I92">
        <v>78.599999999999994</v>
      </c>
      <c r="J92" t="str">
        <f>VLOOKUP(K92,gi2taxid!G:H,2,FALSE)</f>
        <v>Thermoprotei</v>
      </c>
      <c r="K92" t="str">
        <f>VLOOKUP(D92,gi2taxid!A:E,4,FALSE)</f>
        <v>Pyrolobus fumarii 1A</v>
      </c>
    </row>
    <row r="93" spans="1:11" x14ac:dyDescent="0.25">
      <c r="A93" t="s">
        <v>5220</v>
      </c>
      <c r="B93" s="3" t="s">
        <v>3608</v>
      </c>
      <c r="C93" t="s">
        <v>1728</v>
      </c>
      <c r="D93" t="s">
        <v>1729</v>
      </c>
      <c r="E93">
        <v>988</v>
      </c>
      <c r="F93">
        <v>23</v>
      </c>
      <c r="G93">
        <v>166</v>
      </c>
      <c r="H93">
        <v>4.2000000000000003E-2</v>
      </c>
      <c r="I93">
        <v>35.799999999999997</v>
      </c>
      <c r="J93" t="str">
        <f>VLOOKUP(K93,gi2taxid!G:H,2,FALSE)</f>
        <v>Metazoa</v>
      </c>
      <c r="K93" t="str">
        <f>VLOOKUP(D93,gi2taxid!A:E,4,FALSE)</f>
        <v>Xenopus laevis</v>
      </c>
    </row>
    <row r="94" spans="1:11" x14ac:dyDescent="0.25">
      <c r="A94" t="s">
        <v>5221</v>
      </c>
      <c r="B94" s="3" t="s">
        <v>3609</v>
      </c>
      <c r="C94" t="s">
        <v>1726</v>
      </c>
      <c r="D94" t="s">
        <v>1727</v>
      </c>
      <c r="E94">
        <v>194</v>
      </c>
      <c r="F94">
        <v>27</v>
      </c>
      <c r="G94">
        <v>164</v>
      </c>
      <c r="H94" s="1">
        <v>3.0000000000000001E-5</v>
      </c>
      <c r="I94">
        <v>43.1</v>
      </c>
      <c r="J94" t="str">
        <f>VLOOKUP(K94,gi2taxid!G:H,2,FALSE)</f>
        <v>unclassified_dsDNA_viruses (CroV)</v>
      </c>
      <c r="K94" t="str">
        <f>VLOOKUP(D94,gi2taxid!A:E,4,FALSE)</f>
        <v>Cafeteria roenbergensis virus BV-PW1</v>
      </c>
    </row>
    <row r="95" spans="1:11" x14ac:dyDescent="0.25">
      <c r="A95" t="s">
        <v>5222</v>
      </c>
      <c r="B95" s="3">
        <v>0</v>
      </c>
      <c r="C95" t="s">
        <v>432</v>
      </c>
      <c r="D95" t="s">
        <v>1724</v>
      </c>
      <c r="E95">
        <v>189</v>
      </c>
      <c r="F95">
        <v>32</v>
      </c>
      <c r="G95">
        <v>60</v>
      </c>
      <c r="H95" s="1">
        <v>8.0000000000000004E-4</v>
      </c>
      <c r="I95">
        <v>37.700000000000003</v>
      </c>
      <c r="J95" t="str">
        <f>VLOOKUP(K95,gi2taxid!G:H,2,FALSE)</f>
        <v>Mimiviridae</v>
      </c>
      <c r="K95" t="str">
        <f>VLOOKUP(D95,gi2taxid!A:E,4,FALSE)</f>
        <v>Acanthamoeba polyphaga mimivirus</v>
      </c>
    </row>
    <row r="96" spans="1:11" x14ac:dyDescent="0.25">
      <c r="A96" t="s">
        <v>5223</v>
      </c>
      <c r="B96" s="3" t="s">
        <v>3610</v>
      </c>
      <c r="C96" t="s">
        <v>1721</v>
      </c>
      <c r="D96" t="s">
        <v>1722</v>
      </c>
      <c r="E96">
        <v>210</v>
      </c>
      <c r="F96">
        <v>31</v>
      </c>
      <c r="G96">
        <v>106</v>
      </c>
      <c r="H96">
        <v>3.0000000000000001E-3</v>
      </c>
      <c r="I96">
        <v>37.4</v>
      </c>
      <c r="J96" t="str">
        <f>VLOOKUP(K96,gi2taxid!G:H,2,FALSE)</f>
        <v>Metazoa</v>
      </c>
      <c r="K96" t="str">
        <f>VLOOKUP(D96,gi2taxid!A:E,4,FALSE)</f>
        <v>Strongylocentrotus purpuratus</v>
      </c>
    </row>
    <row r="97" spans="1:11" x14ac:dyDescent="0.25">
      <c r="A97" t="s">
        <v>5224</v>
      </c>
      <c r="B97" s="3" t="s">
        <v>3611</v>
      </c>
      <c r="C97" t="s">
        <v>1719</v>
      </c>
      <c r="D97" t="s">
        <v>1720</v>
      </c>
      <c r="E97">
        <v>366</v>
      </c>
      <c r="F97">
        <v>26</v>
      </c>
      <c r="G97">
        <v>102</v>
      </c>
      <c r="H97" s="1">
        <v>5.9999999999999995E-4</v>
      </c>
      <c r="I97">
        <v>39.299999999999997</v>
      </c>
      <c r="J97" t="str">
        <f>VLOOKUP(K97,gi2taxid!G:H,2,FALSE)</f>
        <v>Thermotogae</v>
      </c>
      <c r="K97" t="str">
        <f>VLOOKUP(D97,gi2taxid!A:E,4,FALSE)</f>
        <v>Thermotoga naphthophila RKU-10</v>
      </c>
    </row>
    <row r="98" spans="1:11" x14ac:dyDescent="0.25">
      <c r="A98" t="s">
        <v>5225</v>
      </c>
      <c r="B98" s="3">
        <v>0</v>
      </c>
      <c r="C98" t="s">
        <v>777</v>
      </c>
      <c r="D98" t="s">
        <v>778</v>
      </c>
      <c r="E98">
        <v>225</v>
      </c>
      <c r="F98">
        <v>39</v>
      </c>
      <c r="G98">
        <v>49</v>
      </c>
      <c r="H98" s="1">
        <v>3.0000000000000001E-6</v>
      </c>
      <c r="I98">
        <v>43.1</v>
      </c>
      <c r="J98" t="str">
        <f>VLOOKUP(K98,gi2taxid!G:H,2,FALSE)</f>
        <v>Phycodnaviridae</v>
      </c>
      <c r="K98" t="str">
        <f>VLOOKUP(D98,gi2taxid!A:E,4,FALSE)</f>
        <v>Ostreococcus tauri virus 1</v>
      </c>
    </row>
    <row r="99" spans="1:11" x14ac:dyDescent="0.25">
      <c r="A99" t="s">
        <v>5226</v>
      </c>
      <c r="B99" s="3">
        <v>0</v>
      </c>
      <c r="C99" t="s">
        <v>1700</v>
      </c>
      <c r="D99" t="s">
        <v>1717</v>
      </c>
      <c r="E99">
        <v>1647</v>
      </c>
      <c r="F99">
        <v>35</v>
      </c>
      <c r="G99">
        <v>81</v>
      </c>
      <c r="H99" s="1">
        <v>4.9999999999999998E-7</v>
      </c>
      <c r="I99">
        <v>52</v>
      </c>
      <c r="J99" t="str">
        <f>VLOOKUP(K99,gi2taxid!G:H,2,FALSE)</f>
        <v>Apicomplexa</v>
      </c>
      <c r="K99" t="str">
        <f>VLOOKUP(D99,gi2taxid!A:E,4,FALSE)</f>
        <v>Plasmodium yoelii yoelii 17XNL</v>
      </c>
    </row>
    <row r="100" spans="1:11" x14ac:dyDescent="0.25">
      <c r="A100" t="s">
        <v>5227</v>
      </c>
      <c r="B100" s="3" t="s">
        <v>3612</v>
      </c>
      <c r="C100" t="s">
        <v>1715</v>
      </c>
      <c r="D100" t="s">
        <v>1716</v>
      </c>
      <c r="E100">
        <v>387</v>
      </c>
      <c r="F100">
        <v>38</v>
      </c>
      <c r="G100">
        <v>47</v>
      </c>
      <c r="H100">
        <v>1.2999999999999999E-2</v>
      </c>
      <c r="I100">
        <v>33.1</v>
      </c>
      <c r="J100" t="str">
        <f>VLOOKUP(K100,gi2taxid!G:H,2,FALSE)</f>
        <v>Streptophyta</v>
      </c>
      <c r="K100" t="str">
        <f>VLOOKUP(D100,gi2taxid!A:E,4,FALSE)</f>
        <v>Glycine max</v>
      </c>
    </row>
    <row r="101" spans="1:11" x14ac:dyDescent="0.25">
      <c r="A101" t="s">
        <v>5228</v>
      </c>
      <c r="B101" s="3" t="s">
        <v>3613</v>
      </c>
      <c r="C101" t="s">
        <v>1713</v>
      </c>
      <c r="D101" t="s">
        <v>1714</v>
      </c>
      <c r="E101">
        <v>140</v>
      </c>
      <c r="F101">
        <v>36</v>
      </c>
      <c r="G101">
        <v>84</v>
      </c>
      <c r="H101" s="1">
        <v>5.0000000000000001E-4</v>
      </c>
      <c r="I101">
        <v>39.299999999999997</v>
      </c>
      <c r="J101" t="str">
        <f>VLOOKUP(K101,gi2taxid!G:H,2,FALSE)</f>
        <v>Phycodnaviridae</v>
      </c>
      <c r="K101" t="str">
        <f>VLOOKUP(D101,gi2taxid!A:E,4,FALSE)</f>
        <v>Ostreococcus virus OsV5</v>
      </c>
    </row>
    <row r="102" spans="1:11" x14ac:dyDescent="0.25">
      <c r="A102" t="s">
        <v>5229</v>
      </c>
      <c r="B102" s="3" t="s">
        <v>3614</v>
      </c>
      <c r="C102" t="s">
        <v>1710</v>
      </c>
      <c r="D102" t="s">
        <v>1711</v>
      </c>
      <c r="E102">
        <v>293</v>
      </c>
      <c r="F102">
        <v>34</v>
      </c>
      <c r="G102">
        <v>134</v>
      </c>
      <c r="H102" s="1">
        <v>7.9999999999999998E-12</v>
      </c>
      <c r="I102">
        <v>65.900000000000006</v>
      </c>
      <c r="J102" t="str">
        <f>VLOOKUP(K102,gi2taxid!G:H,2,FALSE)</f>
        <v>Fungi</v>
      </c>
      <c r="K102" t="str">
        <f>VLOOKUP(D102,gi2taxid!A:E,4,FALSE)</f>
        <v>Nosema ceranae BRL01</v>
      </c>
    </row>
    <row r="103" spans="1:11" x14ac:dyDescent="0.25">
      <c r="A103" t="s">
        <v>5230</v>
      </c>
      <c r="B103" s="3" t="s">
        <v>3615</v>
      </c>
      <c r="C103" t="s">
        <v>1708</v>
      </c>
      <c r="D103" t="s">
        <v>1709</v>
      </c>
      <c r="E103">
        <v>762</v>
      </c>
      <c r="F103">
        <v>48</v>
      </c>
      <c r="G103">
        <v>25</v>
      </c>
      <c r="H103">
        <v>6.0999999999999999E-2</v>
      </c>
      <c r="I103">
        <v>31.6</v>
      </c>
      <c r="J103" t="str">
        <f>VLOOKUP(K103,gi2taxid!G:H,2,FALSE)</f>
        <v>Clostridia</v>
      </c>
      <c r="K103" t="str">
        <f>VLOOKUP(D103,gi2taxid!A:E,4,FALSE)</f>
        <v>Clostridium papyrosolvens DSM 2782</v>
      </c>
    </row>
    <row r="104" spans="1:11" x14ac:dyDescent="0.25">
      <c r="A104" t="s">
        <v>5231</v>
      </c>
      <c r="B104" s="3" t="e">
        <v>#N/A</v>
      </c>
      <c r="J104" t="e">
        <f>VLOOKUP(K104,gi2taxid!G:H,2,FALSE)</f>
        <v>#N/A</v>
      </c>
      <c r="K104" t="e">
        <f>VLOOKUP(D104,gi2taxid!A:E,4,FALSE)</f>
        <v>#N/A</v>
      </c>
    </row>
    <row r="105" spans="1:11" x14ac:dyDescent="0.25">
      <c r="A105" t="s">
        <v>5232</v>
      </c>
      <c r="B105" s="3" t="s">
        <v>3616</v>
      </c>
      <c r="C105" t="s">
        <v>1706</v>
      </c>
      <c r="D105" t="s">
        <v>1707</v>
      </c>
      <c r="E105">
        <v>882</v>
      </c>
      <c r="F105">
        <v>35</v>
      </c>
      <c r="G105">
        <v>60</v>
      </c>
      <c r="H105">
        <v>0.01</v>
      </c>
      <c r="I105">
        <v>37</v>
      </c>
      <c r="J105" t="str">
        <f>VLOOKUP(K105,gi2taxid!G:H,2,FALSE)</f>
        <v>Thermomicrobia</v>
      </c>
      <c r="K105" t="str">
        <f>VLOOKUP(D105,gi2taxid!A:E,4,FALSE)</f>
        <v>Nitrolancetus hollandicus Lb</v>
      </c>
    </row>
    <row r="106" spans="1:11" x14ac:dyDescent="0.25">
      <c r="A106" t="s">
        <v>5233</v>
      </c>
      <c r="B106" s="3">
        <v>0</v>
      </c>
      <c r="C106" t="s">
        <v>1085</v>
      </c>
      <c r="D106" t="s">
        <v>1705</v>
      </c>
      <c r="E106">
        <v>446</v>
      </c>
      <c r="F106">
        <v>28</v>
      </c>
      <c r="G106">
        <v>102</v>
      </c>
      <c r="H106" s="1">
        <v>4.0000000000000002E-4</v>
      </c>
      <c r="I106">
        <v>39.299999999999997</v>
      </c>
      <c r="J106" t="str">
        <f>VLOOKUP(K106,gi2taxid!G:H,2,FALSE)</f>
        <v>Metazoa</v>
      </c>
      <c r="K106" t="str">
        <f>VLOOKUP(D106,gi2taxid!A:E,4,FALSE)</f>
        <v>Saccoglossus kowalevskii</v>
      </c>
    </row>
    <row r="107" spans="1:11" x14ac:dyDescent="0.25">
      <c r="A107" t="s">
        <v>5234</v>
      </c>
      <c r="B107" s="3" t="s">
        <v>3617</v>
      </c>
      <c r="C107" t="s">
        <v>432</v>
      </c>
      <c r="D107" t="s">
        <v>814</v>
      </c>
      <c r="E107">
        <v>95</v>
      </c>
      <c r="F107">
        <v>38</v>
      </c>
      <c r="G107">
        <v>60</v>
      </c>
      <c r="H107" s="1">
        <v>4.0000000000000001E-8</v>
      </c>
      <c r="I107">
        <v>47.4</v>
      </c>
      <c r="J107" t="str">
        <f>VLOOKUP(K107,gi2taxid!G:H,2,FALSE)</f>
        <v>Mimiviridae</v>
      </c>
      <c r="K107" t="str">
        <f>VLOOKUP(D107,gi2taxid!A:E,4,FALSE)</f>
        <v>Acanthamoeba polyphaga mimivirus</v>
      </c>
    </row>
    <row r="108" spans="1:11" x14ac:dyDescent="0.25">
      <c r="A108" t="s">
        <v>5235</v>
      </c>
      <c r="B108" s="3" t="s">
        <v>3618</v>
      </c>
      <c r="C108" t="s">
        <v>1702</v>
      </c>
      <c r="D108" t="s">
        <v>1703</v>
      </c>
      <c r="E108">
        <v>289</v>
      </c>
      <c r="F108">
        <v>43</v>
      </c>
      <c r="G108">
        <v>54</v>
      </c>
      <c r="H108">
        <v>3.2000000000000001E-2</v>
      </c>
      <c r="I108">
        <v>32</v>
      </c>
      <c r="J108" t="str">
        <f>VLOOKUP(K108,gi2taxid!G:H,2,FALSE)</f>
        <v>Metazoa</v>
      </c>
      <c r="K108" t="str">
        <f>VLOOKUP(D108,gi2taxid!A:E,4,FALSE)</f>
        <v>Megachile rotundata</v>
      </c>
    </row>
    <row r="109" spans="1:11" x14ac:dyDescent="0.25">
      <c r="A109" t="s">
        <v>5236</v>
      </c>
      <c r="B109" s="3" t="s">
        <v>3619</v>
      </c>
      <c r="C109" t="s">
        <v>1700</v>
      </c>
      <c r="D109" t="s">
        <v>1701</v>
      </c>
      <c r="E109">
        <v>788</v>
      </c>
      <c r="F109">
        <v>30</v>
      </c>
      <c r="G109">
        <v>69</v>
      </c>
      <c r="H109">
        <v>1.4999999999999999E-2</v>
      </c>
      <c r="I109">
        <v>33.1</v>
      </c>
      <c r="J109" t="str">
        <f>VLOOKUP(K109,gi2taxid!G:H,2,FALSE)</f>
        <v>Apicomplexa</v>
      </c>
      <c r="K109" t="str">
        <f>VLOOKUP(D109,gi2taxid!A:E,4,FALSE)</f>
        <v>Plasmodium yoelii yoelii 17XNL</v>
      </c>
    </row>
    <row r="110" spans="1:11" x14ac:dyDescent="0.25">
      <c r="A110" t="s">
        <v>5237</v>
      </c>
      <c r="B110" s="3" t="s">
        <v>3620</v>
      </c>
      <c r="C110" t="s">
        <v>1698</v>
      </c>
      <c r="D110" t="s">
        <v>1699</v>
      </c>
      <c r="E110">
        <v>689</v>
      </c>
      <c r="F110">
        <v>37</v>
      </c>
      <c r="G110">
        <v>41</v>
      </c>
      <c r="H110">
        <v>7.0000000000000001E-3</v>
      </c>
      <c r="I110">
        <v>33.5</v>
      </c>
      <c r="J110" t="str">
        <f>VLOOKUP(K110,gi2taxid!G:H,2,FALSE)</f>
        <v>Apicomplexa</v>
      </c>
      <c r="K110" t="str">
        <f>VLOOKUP(D110,gi2taxid!A:E,4,FALSE)</f>
        <v>Toxoplasma gondii ME49</v>
      </c>
    </row>
    <row r="111" spans="1:11" x14ac:dyDescent="0.25">
      <c r="A111" t="s">
        <v>5238</v>
      </c>
      <c r="B111" s="3" t="s">
        <v>3487</v>
      </c>
      <c r="C111" t="s">
        <v>1696</v>
      </c>
      <c r="D111" t="s">
        <v>1697</v>
      </c>
      <c r="E111">
        <v>1448</v>
      </c>
      <c r="F111">
        <v>36</v>
      </c>
      <c r="G111">
        <v>50</v>
      </c>
      <c r="H111">
        <v>0.02</v>
      </c>
      <c r="I111">
        <v>34.700000000000003</v>
      </c>
      <c r="J111" t="str">
        <f>VLOOKUP(K111,gi2taxid!G:H,2,FALSE)</f>
        <v>Fungi</v>
      </c>
      <c r="K111" t="str">
        <f>VLOOKUP(D111,gi2taxid!A:E,4,FALSE)</f>
        <v>Cryptococcus neoformans var. neoformans B-3501A</v>
      </c>
    </row>
    <row r="112" spans="1:11" x14ac:dyDescent="0.25">
      <c r="A112" t="s">
        <v>5239</v>
      </c>
      <c r="B112" s="3" t="s">
        <v>3375</v>
      </c>
      <c r="C112" t="s">
        <v>1694</v>
      </c>
      <c r="D112" t="s">
        <v>1695</v>
      </c>
      <c r="E112">
        <v>145</v>
      </c>
      <c r="F112">
        <v>60</v>
      </c>
      <c r="G112">
        <v>124</v>
      </c>
      <c r="H112" s="1">
        <v>4E-51</v>
      </c>
      <c r="I112">
        <v>163</v>
      </c>
      <c r="J112" t="str">
        <f>VLOOKUP(K112,gi2taxid!G:H,2,FALSE)</f>
        <v>Phycodnaviridae</v>
      </c>
      <c r="K112" t="str">
        <f>VLOOKUP(D112,gi2taxid!A:E,4,FALSE)</f>
        <v>Micromonas sp. RCC1109 virus MpV1</v>
      </c>
    </row>
    <row r="113" spans="1:11" x14ac:dyDescent="0.25">
      <c r="A113" t="s">
        <v>5240</v>
      </c>
      <c r="B113" s="3" t="s">
        <v>3621</v>
      </c>
      <c r="C113" t="s">
        <v>1101</v>
      </c>
      <c r="D113" t="s">
        <v>1102</v>
      </c>
      <c r="E113">
        <v>531</v>
      </c>
      <c r="F113">
        <v>32</v>
      </c>
      <c r="G113">
        <v>164</v>
      </c>
      <c r="H113" s="1">
        <v>5.0000000000000004E-18</v>
      </c>
      <c r="I113">
        <v>86.3</v>
      </c>
      <c r="J113" t="str">
        <f>VLOOKUP(K113,gi2taxid!G:H,2,FALSE)</f>
        <v>Mimiviridae</v>
      </c>
      <c r="K113" t="str">
        <f>VLOOKUP(D113,gi2taxid!A:E,4,FALSE)</f>
        <v>Megavirus chiliensis</v>
      </c>
    </row>
    <row r="114" spans="1:11" x14ac:dyDescent="0.25">
      <c r="A114" t="s">
        <v>5241</v>
      </c>
      <c r="B114" s="3" t="s">
        <v>3622</v>
      </c>
      <c r="C114" t="s">
        <v>1690</v>
      </c>
      <c r="D114" t="s">
        <v>1691</v>
      </c>
      <c r="E114">
        <v>507</v>
      </c>
      <c r="F114">
        <v>27</v>
      </c>
      <c r="G114">
        <v>92</v>
      </c>
      <c r="H114">
        <v>4.4999999999999998E-2</v>
      </c>
      <c r="I114">
        <v>35.799999999999997</v>
      </c>
      <c r="J114" t="str">
        <f>VLOOKUP(K114,gi2taxid!G:H,2,FALSE)</f>
        <v>Spirochaetia</v>
      </c>
      <c r="K114" t="str">
        <f>VLOOKUP(D114,gi2taxid!A:E,4,FALSE)</f>
        <v>Treponema phagedenis F0421</v>
      </c>
    </row>
    <row r="115" spans="1:11" x14ac:dyDescent="0.25">
      <c r="A115" t="s">
        <v>5242</v>
      </c>
      <c r="B115" s="3" t="s">
        <v>3623</v>
      </c>
      <c r="C115" t="s">
        <v>1096</v>
      </c>
      <c r="D115" t="s">
        <v>1097</v>
      </c>
      <c r="E115">
        <v>589</v>
      </c>
      <c r="F115">
        <v>28</v>
      </c>
      <c r="G115">
        <v>351</v>
      </c>
      <c r="H115" s="1">
        <v>2.0000000000000001E-32</v>
      </c>
      <c r="I115">
        <v>130</v>
      </c>
      <c r="J115" t="str">
        <f>VLOOKUP(K115,gi2taxid!G:H,2,FALSE)</f>
        <v>Mimiviridae</v>
      </c>
      <c r="K115" t="str">
        <f>VLOOKUP(D115,gi2taxid!A:E,4,FALSE)</f>
        <v>Megavirus chiliensis</v>
      </c>
    </row>
    <row r="116" spans="1:11" x14ac:dyDescent="0.25">
      <c r="A116" t="s">
        <v>5243</v>
      </c>
      <c r="B116" s="3" t="e">
        <v>#N/A</v>
      </c>
      <c r="J116" t="e">
        <f>VLOOKUP(K116,gi2taxid!G:H,2,FALSE)</f>
        <v>#N/A</v>
      </c>
      <c r="K116" t="e">
        <f>VLOOKUP(D116,gi2taxid!A:E,4,FALSE)</f>
        <v>#N/A</v>
      </c>
    </row>
    <row r="117" spans="1:11" x14ac:dyDescent="0.25">
      <c r="A117" t="s">
        <v>5244</v>
      </c>
      <c r="B117" s="3" t="s">
        <v>3265</v>
      </c>
      <c r="C117" t="s">
        <v>1065</v>
      </c>
      <c r="D117" t="s">
        <v>1066</v>
      </c>
      <c r="E117">
        <v>483</v>
      </c>
      <c r="F117">
        <v>41</v>
      </c>
      <c r="G117">
        <v>212</v>
      </c>
      <c r="H117" s="1">
        <v>6.9999999999999998E-48</v>
      </c>
      <c r="I117">
        <v>169</v>
      </c>
      <c r="J117" t="str">
        <f>VLOOKUP(K117,gi2taxid!G:H,2,FALSE)</f>
        <v>Gammaproteobacteria</v>
      </c>
      <c r="K117" t="str">
        <f>VLOOKUP(D117,gi2taxid!A:E,4,FALSE)</f>
        <v>Hafnia alvei ATCC 51873</v>
      </c>
    </row>
    <row r="118" spans="1:11" x14ac:dyDescent="0.25">
      <c r="A118" t="s">
        <v>5245</v>
      </c>
      <c r="B118" s="3" t="s">
        <v>3624</v>
      </c>
      <c r="C118" t="s">
        <v>1687</v>
      </c>
      <c r="D118" t="s">
        <v>1688</v>
      </c>
      <c r="E118">
        <v>524</v>
      </c>
      <c r="F118">
        <v>39</v>
      </c>
      <c r="G118">
        <v>44</v>
      </c>
      <c r="H118">
        <v>1.2E-2</v>
      </c>
      <c r="I118">
        <v>36.200000000000003</v>
      </c>
      <c r="J118" t="str">
        <f>VLOOKUP(K118,gi2taxid!G:H,2,FALSE)</f>
        <v>Clostridia</v>
      </c>
      <c r="K118" t="str">
        <f>VLOOKUP(D118,gi2taxid!A:E,4,FALSE)</f>
        <v>Ethanoligenens harbinense YUAN-3</v>
      </c>
    </row>
    <row r="119" spans="1:11" x14ac:dyDescent="0.25">
      <c r="A119" t="s">
        <v>5246</v>
      </c>
      <c r="B119" s="3" t="s">
        <v>3625</v>
      </c>
      <c r="C119" t="s">
        <v>1685</v>
      </c>
      <c r="D119" t="s">
        <v>1686</v>
      </c>
      <c r="E119">
        <v>528</v>
      </c>
      <c r="F119">
        <v>31</v>
      </c>
      <c r="G119">
        <v>67</v>
      </c>
      <c r="H119" s="1">
        <v>2.9999999999999997E-4</v>
      </c>
      <c r="I119">
        <v>38.1</v>
      </c>
      <c r="J119" t="str">
        <f>VLOOKUP(K119,gi2taxid!G:H,2,FALSE)</f>
        <v>Bacteroidetes</v>
      </c>
      <c r="K119" t="str">
        <f>VLOOKUP(D119,gi2taxid!A:E,4,FALSE)</f>
        <v>Prevotella amnii CRIS 21A-A</v>
      </c>
    </row>
    <row r="120" spans="1:11" x14ac:dyDescent="0.25">
      <c r="A120" t="s">
        <v>5247</v>
      </c>
      <c r="B120" s="3" t="s">
        <v>3626</v>
      </c>
      <c r="C120" t="s">
        <v>1683</v>
      </c>
      <c r="D120" t="s">
        <v>1684</v>
      </c>
      <c r="E120">
        <v>715</v>
      </c>
      <c r="F120">
        <v>32</v>
      </c>
      <c r="G120">
        <v>56</v>
      </c>
      <c r="H120">
        <v>6.0000000000000001E-3</v>
      </c>
      <c r="I120">
        <v>35.4</v>
      </c>
      <c r="J120" t="str">
        <f>VLOOKUP(K120,gi2taxid!G:H,2,FALSE)</f>
        <v>Gammaproteobacteria</v>
      </c>
      <c r="K120" t="str">
        <f>VLOOKUP(D120,gi2taxid!A:E,4,FALSE)</f>
        <v>Colwellia psychrerythraea 34H</v>
      </c>
    </row>
    <row r="121" spans="1:11" x14ac:dyDescent="0.25">
      <c r="A121" t="s">
        <v>5248</v>
      </c>
      <c r="B121" s="3" t="s">
        <v>3627</v>
      </c>
      <c r="C121" t="s">
        <v>1681</v>
      </c>
      <c r="D121" t="s">
        <v>1682</v>
      </c>
      <c r="E121">
        <v>1960</v>
      </c>
      <c r="F121">
        <v>52</v>
      </c>
      <c r="G121">
        <v>29</v>
      </c>
      <c r="H121">
        <v>1.0999999999999999E-2</v>
      </c>
      <c r="I121">
        <v>33.9</v>
      </c>
      <c r="J121" t="str">
        <f>VLOOKUP(K121,gi2taxid!G:H,2,FALSE)</f>
        <v>Metazoa</v>
      </c>
      <c r="K121" t="str">
        <f>VLOOKUP(D121,gi2taxid!A:E,4,FALSE)</f>
        <v>Otolemur garnettii</v>
      </c>
    </row>
    <row r="122" spans="1:11" x14ac:dyDescent="0.25">
      <c r="A122" t="s">
        <v>5249</v>
      </c>
      <c r="B122" s="3" t="s">
        <v>3628</v>
      </c>
      <c r="C122" t="s">
        <v>1170</v>
      </c>
      <c r="D122" t="s">
        <v>1171</v>
      </c>
      <c r="E122">
        <v>167</v>
      </c>
      <c r="F122">
        <v>36</v>
      </c>
      <c r="G122">
        <v>87</v>
      </c>
      <c r="H122" s="1">
        <v>2.0000000000000001E-10</v>
      </c>
      <c r="I122">
        <v>55.1</v>
      </c>
      <c r="J122" t="str">
        <f>VLOOKUP(K122,gi2taxid!G:H,2,FALSE)</f>
        <v>Mimiviridae</v>
      </c>
      <c r="K122" t="str">
        <f>VLOOKUP(D122,gi2taxid!A:E,4,FALSE)</f>
        <v>Megavirus chiliensis</v>
      </c>
    </row>
    <row r="123" spans="1:11" x14ac:dyDescent="0.25">
      <c r="A123" t="s">
        <v>5250</v>
      </c>
      <c r="B123" s="3" t="s">
        <v>3629</v>
      </c>
      <c r="C123" t="s">
        <v>1678</v>
      </c>
      <c r="D123" t="s">
        <v>1679</v>
      </c>
      <c r="E123">
        <v>1144</v>
      </c>
      <c r="F123">
        <v>45</v>
      </c>
      <c r="G123">
        <v>603</v>
      </c>
      <c r="H123" s="1">
        <v>3.0000000000000001E-177</v>
      </c>
      <c r="I123">
        <v>537</v>
      </c>
      <c r="J123" t="str">
        <f>VLOOKUP(K123,gi2taxid!G:H,2,FALSE)</f>
        <v>Fungi</v>
      </c>
      <c r="K123" t="str">
        <f>VLOOKUP(D123,gi2taxid!A:E,4,FALSE)</f>
        <v>Encephalitozoon cuniculi GB-M1</v>
      </c>
    </row>
    <row r="124" spans="1:11" x14ac:dyDescent="0.25">
      <c r="A124" t="s">
        <v>5251</v>
      </c>
      <c r="B124" s="3" t="s">
        <v>3629</v>
      </c>
      <c r="C124" t="s">
        <v>481</v>
      </c>
      <c r="D124" t="s">
        <v>1677</v>
      </c>
      <c r="E124">
        <v>1238</v>
      </c>
      <c r="F124">
        <v>45</v>
      </c>
      <c r="G124">
        <v>494</v>
      </c>
      <c r="H124" s="1">
        <v>1.9999999999999999E-129</v>
      </c>
      <c r="I124">
        <v>409</v>
      </c>
      <c r="J124" t="str">
        <f>VLOOKUP(K124,gi2taxid!G:H,2,FALSE)</f>
        <v>Streptophyta</v>
      </c>
      <c r="K124" t="str">
        <f>VLOOKUP(D124,gi2taxid!A:E,4,FALSE)</f>
        <v>Physcomitrella patens subsp. patens</v>
      </c>
    </row>
    <row r="125" spans="1:11" x14ac:dyDescent="0.25">
      <c r="A125" t="s">
        <v>5252</v>
      </c>
      <c r="B125" s="3" t="s">
        <v>3630</v>
      </c>
      <c r="C125" t="s">
        <v>1675</v>
      </c>
      <c r="D125" t="s">
        <v>1676</v>
      </c>
      <c r="E125">
        <v>768</v>
      </c>
      <c r="F125">
        <v>39</v>
      </c>
      <c r="G125">
        <v>498</v>
      </c>
      <c r="H125" s="1">
        <v>2.0000000000000001E-101</v>
      </c>
      <c r="I125">
        <v>330</v>
      </c>
      <c r="J125" t="str">
        <f>VLOOKUP(K125,gi2taxid!G:H,2,FALSE)</f>
        <v>Gammaproteobacteria</v>
      </c>
      <c r="K125" t="str">
        <f>VLOOKUP(D125,gi2taxid!A:E,4,FALSE)</f>
        <v>Aliivibrio fischeri</v>
      </c>
    </row>
    <row r="126" spans="1:11" x14ac:dyDescent="0.25">
      <c r="A126" t="s">
        <v>5253</v>
      </c>
      <c r="B126" s="3" t="s">
        <v>3528</v>
      </c>
      <c r="C126" t="s">
        <v>1673</v>
      </c>
      <c r="D126" t="s">
        <v>1674</v>
      </c>
      <c r="E126">
        <v>294</v>
      </c>
      <c r="F126">
        <v>46</v>
      </c>
      <c r="G126">
        <v>112</v>
      </c>
      <c r="H126" s="1">
        <v>1.9999999999999999E-6</v>
      </c>
      <c r="I126">
        <v>48.1</v>
      </c>
      <c r="J126" t="str">
        <f>VLOOKUP(K126,gi2taxid!G:H,2,FALSE)</f>
        <v>Ciliophora</v>
      </c>
      <c r="K126" t="str">
        <f>VLOOKUP(D126,gi2taxid!A:E,4,FALSE)</f>
        <v>Tetrahymena thermophila</v>
      </c>
    </row>
    <row r="127" spans="1:11" x14ac:dyDescent="0.25">
      <c r="A127" t="s">
        <v>5254</v>
      </c>
      <c r="B127" s="3" t="s">
        <v>3631</v>
      </c>
      <c r="C127" t="s">
        <v>459</v>
      </c>
      <c r="D127" t="s">
        <v>460</v>
      </c>
      <c r="E127">
        <v>312</v>
      </c>
      <c r="F127">
        <v>36</v>
      </c>
      <c r="G127">
        <v>100</v>
      </c>
      <c r="H127" s="1">
        <v>5.9999999999999995E-8</v>
      </c>
      <c r="I127">
        <v>53.9</v>
      </c>
      <c r="J127" t="str">
        <f>VLOOKUP(K127,gi2taxid!G:H,2,FALSE)</f>
        <v>unclassified_dsDNA_viruses (CroV)</v>
      </c>
      <c r="K127" t="str">
        <f>VLOOKUP(D127,gi2taxid!A:E,4,FALSE)</f>
        <v>Cafeteria roenbergensis virus BV-PW1</v>
      </c>
    </row>
    <row r="128" spans="1:11" x14ac:dyDescent="0.25">
      <c r="A128" t="s">
        <v>5255</v>
      </c>
      <c r="B128" s="3" t="s">
        <v>3426</v>
      </c>
      <c r="C128" t="s">
        <v>1670</v>
      </c>
      <c r="D128" t="s">
        <v>1671</v>
      </c>
      <c r="E128">
        <v>328</v>
      </c>
      <c r="F128">
        <v>49</v>
      </c>
      <c r="G128">
        <v>63</v>
      </c>
      <c r="H128" s="1">
        <v>8.0000000000000002E-13</v>
      </c>
      <c r="I128">
        <v>62.4</v>
      </c>
      <c r="J128" t="str">
        <f>VLOOKUP(K128,gi2taxid!G:H,2,FALSE)</f>
        <v>Streptophyta</v>
      </c>
      <c r="K128" t="str">
        <f>VLOOKUP(D128,gi2taxid!A:E,4,FALSE)</f>
        <v>Brachypodium distachyon</v>
      </c>
    </row>
    <row r="129" spans="1:11" x14ac:dyDescent="0.25">
      <c r="A129" t="s">
        <v>5256</v>
      </c>
      <c r="B129" s="3" t="s">
        <v>3397</v>
      </c>
      <c r="C129" t="s">
        <v>581</v>
      </c>
      <c r="D129" t="s">
        <v>1669</v>
      </c>
      <c r="E129">
        <v>1133</v>
      </c>
      <c r="F129">
        <v>48</v>
      </c>
      <c r="G129">
        <v>48</v>
      </c>
      <c r="H129" s="1">
        <v>2.9999999999999997E-4</v>
      </c>
      <c r="I129">
        <v>39.700000000000003</v>
      </c>
      <c r="J129" t="str">
        <f>VLOOKUP(K129,gi2taxid!G:H,2,FALSE)</f>
        <v>Kinetoplastida</v>
      </c>
      <c r="K129" t="str">
        <f>VLOOKUP(D129,gi2taxid!A:E,4,FALSE)</f>
        <v>Trypanosoma cruzi strain CL Brener</v>
      </c>
    </row>
    <row r="130" spans="1:11" x14ac:dyDescent="0.25">
      <c r="A130" t="s">
        <v>5257</v>
      </c>
      <c r="B130" s="3" t="s">
        <v>3632</v>
      </c>
      <c r="C130" t="s">
        <v>462</v>
      </c>
      <c r="D130" t="s">
        <v>463</v>
      </c>
      <c r="E130">
        <v>385</v>
      </c>
      <c r="F130">
        <v>20</v>
      </c>
      <c r="G130">
        <v>166</v>
      </c>
      <c r="H130" s="1">
        <v>8.0000000000000004E-4</v>
      </c>
      <c r="I130">
        <v>40.4</v>
      </c>
      <c r="J130" t="str">
        <f>VLOOKUP(K130,gi2taxid!G:H,2,FALSE)</f>
        <v>Perkinsea</v>
      </c>
      <c r="K130" t="str">
        <f>VLOOKUP(D130,gi2taxid!A:E,4,FALSE)</f>
        <v>Perkinsus marinus ATCC 50983</v>
      </c>
    </row>
    <row r="131" spans="1:11" x14ac:dyDescent="0.25">
      <c r="A131" t="s">
        <v>5258</v>
      </c>
      <c r="B131" s="3" t="s">
        <v>3425</v>
      </c>
      <c r="C131" t="s">
        <v>470</v>
      </c>
      <c r="D131" t="s">
        <v>471</v>
      </c>
      <c r="E131">
        <v>230</v>
      </c>
      <c r="F131">
        <v>29</v>
      </c>
      <c r="G131">
        <v>225</v>
      </c>
      <c r="H131" s="1">
        <v>9.9999999999999998E-20</v>
      </c>
      <c r="I131">
        <v>86.3</v>
      </c>
      <c r="J131" t="str">
        <f>VLOOKUP(K131,gi2taxid!G:H,2,FALSE)</f>
        <v>Phycodnaviridae</v>
      </c>
      <c r="K131" t="str">
        <f>VLOOKUP(D131,gi2taxid!A:E,4,FALSE)</f>
        <v>Ostreococcus virus OsV5</v>
      </c>
    </row>
    <row r="132" spans="1:11" x14ac:dyDescent="0.25">
      <c r="A132" t="s">
        <v>5259</v>
      </c>
      <c r="B132" s="3" t="s">
        <v>3633</v>
      </c>
      <c r="C132" t="s">
        <v>1666</v>
      </c>
      <c r="D132" t="s">
        <v>1667</v>
      </c>
      <c r="E132">
        <v>482</v>
      </c>
      <c r="F132">
        <v>39</v>
      </c>
      <c r="G132">
        <v>64</v>
      </c>
      <c r="H132" s="1">
        <v>7.9999999999999996E-7</v>
      </c>
      <c r="I132">
        <v>48.1</v>
      </c>
      <c r="J132" t="str">
        <f>VLOOKUP(K132,gi2taxid!G:H,2,FALSE)</f>
        <v>Chlorophyta</v>
      </c>
      <c r="K132" t="str">
        <f>VLOOKUP(D132,gi2taxid!A:E,4,FALSE)</f>
        <v>Chlamydomonas reinhardtii</v>
      </c>
    </row>
    <row r="133" spans="1:11" x14ac:dyDescent="0.25">
      <c r="A133" t="s">
        <v>5260</v>
      </c>
      <c r="B133" s="3" t="s">
        <v>3634</v>
      </c>
      <c r="C133" t="s">
        <v>1664</v>
      </c>
      <c r="D133" t="s">
        <v>1665</v>
      </c>
      <c r="E133">
        <v>638</v>
      </c>
      <c r="F133">
        <v>33</v>
      </c>
      <c r="G133">
        <v>67</v>
      </c>
      <c r="H133">
        <v>5.8999999999999997E-2</v>
      </c>
      <c r="I133">
        <v>33.9</v>
      </c>
      <c r="J133" t="str">
        <f>VLOOKUP(K133,gi2taxid!G:H,2,FALSE)</f>
        <v>Papillomaviridae</v>
      </c>
      <c r="K133" t="str">
        <f>VLOOKUP(D133,gi2taxid!A:E,4,FALSE)</f>
        <v>Human papillomavirus type 26</v>
      </c>
    </row>
    <row r="134" spans="1:11" x14ac:dyDescent="0.25">
      <c r="A134" t="s">
        <v>5261</v>
      </c>
      <c r="B134" s="3" t="s">
        <v>3635</v>
      </c>
      <c r="C134" t="s">
        <v>1662</v>
      </c>
      <c r="D134" t="s">
        <v>1663</v>
      </c>
      <c r="E134">
        <v>787</v>
      </c>
      <c r="F134">
        <v>25</v>
      </c>
      <c r="G134">
        <v>124</v>
      </c>
      <c r="H134">
        <v>5.0000000000000001E-3</v>
      </c>
      <c r="I134">
        <v>36.6</v>
      </c>
      <c r="J134" t="str">
        <f>VLOOKUP(K134,gi2taxid!G:H,2,FALSE)</f>
        <v>Metazoa</v>
      </c>
      <c r="K134" t="str">
        <f>VLOOKUP(D134,gi2taxid!A:E,4,FALSE)</f>
        <v>Oryctolagus cuniculus</v>
      </c>
    </row>
    <row r="135" spans="1:11" x14ac:dyDescent="0.25">
      <c r="A135" t="s">
        <v>5262</v>
      </c>
      <c r="B135" s="3">
        <v>0</v>
      </c>
      <c r="C135" t="s">
        <v>1660</v>
      </c>
      <c r="D135" t="s">
        <v>1661</v>
      </c>
      <c r="E135">
        <v>563</v>
      </c>
      <c r="F135">
        <v>26</v>
      </c>
      <c r="G135">
        <v>74</v>
      </c>
      <c r="H135">
        <v>3.0000000000000001E-3</v>
      </c>
      <c r="I135">
        <v>38.1</v>
      </c>
      <c r="J135" t="str">
        <f>VLOOKUP(K135,gi2taxid!G:H,2,FALSE)</f>
        <v>Alphaproteobacteria</v>
      </c>
      <c r="K135" t="str">
        <f>VLOOKUP(D135,gi2taxid!A:E,4,FALSE)</f>
        <v>Brevundimonas diminuta ATCC 11568</v>
      </c>
    </row>
    <row r="136" spans="1:11" x14ac:dyDescent="0.25">
      <c r="A136" t="s">
        <v>5263</v>
      </c>
      <c r="B136" s="3" t="s">
        <v>3636</v>
      </c>
      <c r="C136" t="s">
        <v>1658</v>
      </c>
      <c r="D136" t="s">
        <v>1659</v>
      </c>
      <c r="E136">
        <v>779</v>
      </c>
      <c r="F136">
        <v>34</v>
      </c>
      <c r="G136">
        <v>698</v>
      </c>
      <c r="H136" s="1">
        <v>1E-100</v>
      </c>
      <c r="I136">
        <v>329</v>
      </c>
      <c r="J136" t="str">
        <f>VLOOKUP(K136,gi2taxid!G:H,2,FALSE)</f>
        <v>Bacteroidetes</v>
      </c>
      <c r="K136" t="str">
        <f>VLOOKUP(D136,gi2taxid!A:E,4,FALSE)</f>
        <v>Prevotella dentalis DSM 3688</v>
      </c>
    </row>
    <row r="137" spans="1:11" x14ac:dyDescent="0.25">
      <c r="A137" t="s">
        <v>5264</v>
      </c>
      <c r="B137" s="3" t="s">
        <v>3637</v>
      </c>
      <c r="C137" t="s">
        <v>1656</v>
      </c>
      <c r="D137" t="s">
        <v>1657</v>
      </c>
      <c r="E137">
        <v>514</v>
      </c>
      <c r="F137">
        <v>35</v>
      </c>
      <c r="G137">
        <v>82</v>
      </c>
      <c r="H137">
        <v>8.0000000000000002E-3</v>
      </c>
      <c r="I137">
        <v>36.200000000000003</v>
      </c>
      <c r="J137" t="str">
        <f>VLOOKUP(K137,gi2taxid!G:H,2,FALSE)</f>
        <v>Streptophyta</v>
      </c>
      <c r="K137" t="str">
        <f>VLOOKUP(D137,gi2taxid!A:E,4,FALSE)</f>
        <v>Arabidopsis lyrata subsp. lyrata</v>
      </c>
    </row>
    <row r="138" spans="1:11" x14ac:dyDescent="0.25">
      <c r="A138" t="s">
        <v>5265</v>
      </c>
      <c r="B138" s="3" t="s">
        <v>3638</v>
      </c>
      <c r="C138" t="s">
        <v>1654</v>
      </c>
      <c r="D138" t="s">
        <v>1655</v>
      </c>
      <c r="E138">
        <v>1075</v>
      </c>
      <c r="F138">
        <v>29</v>
      </c>
      <c r="G138">
        <v>45</v>
      </c>
      <c r="H138">
        <v>3.5000000000000003E-2</v>
      </c>
      <c r="I138">
        <v>31.6</v>
      </c>
      <c r="J138" t="str">
        <f>VLOOKUP(K138,gi2taxid!G:H,2,FALSE)</f>
        <v>Metazoa</v>
      </c>
      <c r="K138" t="str">
        <f>VLOOKUP(D138,gi2taxid!A:E,4,FALSE)</f>
        <v>Xenopus (Silurana) tropicalis</v>
      </c>
    </row>
    <row r="139" spans="1:11" x14ac:dyDescent="0.25">
      <c r="A139" t="s">
        <v>5266</v>
      </c>
      <c r="B139" s="3" t="s">
        <v>3639</v>
      </c>
      <c r="C139" t="s">
        <v>1652</v>
      </c>
      <c r="D139" t="s">
        <v>1653</v>
      </c>
      <c r="E139">
        <v>328</v>
      </c>
      <c r="F139">
        <v>29</v>
      </c>
      <c r="G139">
        <v>150</v>
      </c>
      <c r="H139" s="1">
        <v>6.9999999999999997E-7</v>
      </c>
      <c r="I139">
        <v>48.9</v>
      </c>
      <c r="J139" t="str">
        <f>VLOOKUP(K139,gi2taxid!G:H,2,FALSE)</f>
        <v>Clostridia</v>
      </c>
      <c r="K139" t="str">
        <f>VLOOKUP(D139,gi2taxid!A:E,4,FALSE)</f>
        <v>Clostridium thermocellum ATCC 27405</v>
      </c>
    </row>
    <row r="140" spans="1:11" x14ac:dyDescent="0.25">
      <c r="A140" t="s">
        <v>5267</v>
      </c>
      <c r="B140" s="3" t="s">
        <v>3640</v>
      </c>
      <c r="C140" t="s">
        <v>1650</v>
      </c>
      <c r="D140" t="s">
        <v>1651</v>
      </c>
      <c r="E140">
        <v>540</v>
      </c>
      <c r="F140">
        <v>30</v>
      </c>
      <c r="G140">
        <v>77</v>
      </c>
      <c r="H140">
        <v>1.2E-2</v>
      </c>
      <c r="I140">
        <v>33.5</v>
      </c>
      <c r="J140" t="str">
        <f>VLOOKUP(K140,gi2taxid!G:H,2,FALSE)</f>
        <v>Thermoprotei</v>
      </c>
      <c r="K140" t="str">
        <f>VLOOKUP(D140,gi2taxid!A:E,4,FALSE)</f>
        <v>Sulfolobus tokodaii str. 7</v>
      </c>
    </row>
    <row r="141" spans="1:11" x14ac:dyDescent="0.25">
      <c r="A141" t="s">
        <v>5268</v>
      </c>
      <c r="B141" s="3">
        <v>0</v>
      </c>
      <c r="C141" t="s">
        <v>1036</v>
      </c>
      <c r="D141" t="s">
        <v>1037</v>
      </c>
      <c r="E141">
        <v>86</v>
      </c>
      <c r="F141">
        <v>73</v>
      </c>
      <c r="G141">
        <v>37</v>
      </c>
      <c r="H141" s="1">
        <v>2.9999999999999998E-13</v>
      </c>
      <c r="I141">
        <v>61.6</v>
      </c>
      <c r="J141" t="str">
        <f>VLOOKUP(K141,gi2taxid!G:H,2,FALSE)</f>
        <v>Phycodnaviridae</v>
      </c>
      <c r="K141" t="str">
        <f>VLOOKUP(D141,gi2taxid!A:E,4,FALSE)</f>
        <v>Bathycoccus sp. RCC1105 virus BpV1</v>
      </c>
    </row>
    <row r="142" spans="1:11" x14ac:dyDescent="0.25">
      <c r="A142" t="s">
        <v>5269</v>
      </c>
      <c r="B142" s="3">
        <v>0</v>
      </c>
      <c r="C142" t="s">
        <v>1647</v>
      </c>
      <c r="D142" t="s">
        <v>1648</v>
      </c>
      <c r="E142">
        <v>5230</v>
      </c>
      <c r="F142">
        <v>29</v>
      </c>
      <c r="G142">
        <v>90</v>
      </c>
      <c r="H142">
        <v>2.1999999999999999E-2</v>
      </c>
      <c r="I142">
        <v>34.700000000000003</v>
      </c>
      <c r="J142" t="str">
        <f>VLOOKUP(K142,gi2taxid!G:H,2,FALSE)</f>
        <v>Bacilli</v>
      </c>
      <c r="K142" t="str">
        <f>VLOOKUP(D142,gi2taxid!A:E,4,FALSE)</f>
        <v>Streptococcus downei F0415</v>
      </c>
    </row>
    <row r="143" spans="1:11" x14ac:dyDescent="0.25">
      <c r="A143" t="s">
        <v>5270</v>
      </c>
      <c r="B143" s="3" t="s">
        <v>3641</v>
      </c>
      <c r="C143" t="s">
        <v>1645</v>
      </c>
      <c r="D143" t="s">
        <v>1646</v>
      </c>
      <c r="E143">
        <v>614</v>
      </c>
      <c r="F143">
        <v>27</v>
      </c>
      <c r="G143">
        <v>194</v>
      </c>
      <c r="H143" s="1">
        <v>9.9999999999999995E-7</v>
      </c>
      <c r="I143">
        <v>48.1</v>
      </c>
      <c r="J143" t="str">
        <f>VLOOKUP(K143,gi2taxid!G:H,2,FALSE)</f>
        <v>Fungi</v>
      </c>
      <c r="K143" t="str">
        <f>VLOOKUP(D143,gi2taxid!A:E,4,FALSE)</f>
        <v>Schizophyllum commune H4-8</v>
      </c>
    </row>
    <row r="144" spans="1:11" x14ac:dyDescent="0.25">
      <c r="A144" t="s">
        <v>5271</v>
      </c>
      <c r="B144" s="3" t="s">
        <v>3642</v>
      </c>
      <c r="C144" t="s">
        <v>1643</v>
      </c>
      <c r="D144" t="s">
        <v>1644</v>
      </c>
      <c r="E144">
        <v>265</v>
      </c>
      <c r="F144">
        <v>29</v>
      </c>
      <c r="G144">
        <v>248</v>
      </c>
      <c r="H144" s="1">
        <v>3.9999999999999998E-29</v>
      </c>
      <c r="I144">
        <v>112</v>
      </c>
      <c r="J144" t="str">
        <f>VLOOKUP(K144,gi2taxid!G:H,2,FALSE)</f>
        <v>Caudovirales</v>
      </c>
      <c r="K144" t="str">
        <f>VLOOKUP(D144,gi2taxid!A:E,4,FALSE)</f>
        <v>Prochlorococcus phage P-SSM7</v>
      </c>
    </row>
    <row r="145" spans="1:11" x14ac:dyDescent="0.25">
      <c r="A145" t="s">
        <v>5272</v>
      </c>
      <c r="B145" s="3">
        <v>0</v>
      </c>
      <c r="C145" t="s">
        <v>1641</v>
      </c>
      <c r="D145" t="s">
        <v>1642</v>
      </c>
      <c r="E145">
        <v>260</v>
      </c>
      <c r="F145">
        <v>23</v>
      </c>
      <c r="G145">
        <v>96</v>
      </c>
      <c r="H145" s="1">
        <v>5.0000000000000002E-5</v>
      </c>
      <c r="I145">
        <v>43.1</v>
      </c>
      <c r="J145" t="str">
        <f>VLOOKUP(K145,gi2taxid!G:H,2,FALSE)</f>
        <v>Gammaproteobacteria</v>
      </c>
      <c r="K145" t="str">
        <f>VLOOKUP(D145,gi2taxid!A:E,4,FALSE)</f>
        <v>Stenotrophomonas sp. SKA14</v>
      </c>
    </row>
    <row r="146" spans="1:11" x14ac:dyDescent="0.25">
      <c r="A146" t="s">
        <v>5273</v>
      </c>
      <c r="B146" s="3" t="s">
        <v>3643</v>
      </c>
      <c r="C146" t="s">
        <v>1639</v>
      </c>
      <c r="D146" t="s">
        <v>1640</v>
      </c>
      <c r="E146">
        <v>815</v>
      </c>
      <c r="F146">
        <v>52</v>
      </c>
      <c r="G146">
        <v>834</v>
      </c>
      <c r="H146">
        <v>0</v>
      </c>
      <c r="I146">
        <v>885</v>
      </c>
      <c r="J146" t="str">
        <f>VLOOKUP(K146,gi2taxid!G:H,2,FALSE)</f>
        <v>Bacteroidetes</v>
      </c>
      <c r="K146" t="str">
        <f>VLOOKUP(D146,gi2taxid!A:E,4,FALSE)</f>
        <v>Runella slithyformis DSM 19594</v>
      </c>
    </row>
    <row r="147" spans="1:11" x14ac:dyDescent="0.25">
      <c r="A147" t="s">
        <v>5274</v>
      </c>
      <c r="B147" s="3" t="s">
        <v>3644</v>
      </c>
      <c r="C147" t="s">
        <v>1637</v>
      </c>
      <c r="D147" t="s">
        <v>1638</v>
      </c>
      <c r="E147">
        <v>248</v>
      </c>
      <c r="F147">
        <v>28</v>
      </c>
      <c r="G147">
        <v>121</v>
      </c>
      <c r="H147">
        <v>1E-3</v>
      </c>
      <c r="I147">
        <v>39.299999999999997</v>
      </c>
      <c r="J147" t="str">
        <f>VLOOKUP(K147,gi2taxid!G:H,2,FALSE)</f>
        <v>Archamoebae</v>
      </c>
      <c r="K147" t="str">
        <f>VLOOKUP(D147,gi2taxid!A:E,4,FALSE)</f>
        <v>Entamoeba histolytica HM-1:IMSS</v>
      </c>
    </row>
    <row r="148" spans="1:11" x14ac:dyDescent="0.25">
      <c r="A148" t="s">
        <v>5275</v>
      </c>
      <c r="B148" s="3" t="s">
        <v>3645</v>
      </c>
      <c r="C148" t="s">
        <v>1635</v>
      </c>
      <c r="D148" t="s">
        <v>1636</v>
      </c>
      <c r="E148">
        <v>380</v>
      </c>
      <c r="F148">
        <v>50</v>
      </c>
      <c r="G148">
        <v>52</v>
      </c>
      <c r="H148" s="1">
        <v>4.0000000000000001E-13</v>
      </c>
      <c r="I148">
        <v>65.099999999999994</v>
      </c>
      <c r="J148" t="str">
        <f>VLOOKUP(K148,gi2taxid!G:H,2,FALSE)</f>
        <v>Metazoa</v>
      </c>
      <c r="K148" t="str">
        <f>VLOOKUP(D148,gi2taxid!A:E,4,FALSE)</f>
        <v>Strongylocentrotus purpuratus</v>
      </c>
    </row>
    <row r="149" spans="1:11" x14ac:dyDescent="0.25">
      <c r="A149" t="s">
        <v>5276</v>
      </c>
      <c r="B149" s="3" t="s">
        <v>3301</v>
      </c>
      <c r="C149" t="s">
        <v>938</v>
      </c>
      <c r="D149" t="s">
        <v>939</v>
      </c>
      <c r="E149">
        <v>549</v>
      </c>
      <c r="F149">
        <v>29</v>
      </c>
      <c r="G149">
        <v>323</v>
      </c>
      <c r="H149" s="1">
        <v>9.9999999999999994E-30</v>
      </c>
      <c r="I149">
        <v>120</v>
      </c>
      <c r="J149" t="str">
        <f>VLOOKUP(K149,gi2taxid!G:H,2,FALSE)</f>
        <v>Mimiviridae</v>
      </c>
      <c r="K149" t="str">
        <f>VLOOKUP(D149,gi2taxid!A:E,4,FALSE)</f>
        <v>Acanthamoeba polyphaga mimivirus</v>
      </c>
    </row>
    <row r="150" spans="1:11" x14ac:dyDescent="0.25">
      <c r="A150" t="s">
        <v>5277</v>
      </c>
      <c r="B150" s="3" t="e">
        <v>#N/A</v>
      </c>
      <c r="J150" t="e">
        <f>VLOOKUP(K150,gi2taxid!G:H,2,FALSE)</f>
        <v>#N/A</v>
      </c>
      <c r="K150" t="e">
        <f>VLOOKUP(D150,gi2taxid!A:E,4,FALSE)</f>
        <v>#N/A</v>
      </c>
    </row>
    <row r="151" spans="1:11" x14ac:dyDescent="0.25">
      <c r="A151" t="s">
        <v>5278</v>
      </c>
      <c r="B151" s="3" t="s">
        <v>3304</v>
      </c>
      <c r="C151" t="s">
        <v>923</v>
      </c>
      <c r="D151" t="s">
        <v>924</v>
      </c>
      <c r="E151">
        <v>1137</v>
      </c>
      <c r="F151">
        <v>30</v>
      </c>
      <c r="G151">
        <v>114</v>
      </c>
      <c r="H151" s="1">
        <v>4.9999999999999998E-8</v>
      </c>
      <c r="I151">
        <v>52</v>
      </c>
      <c r="J151" t="str">
        <f>VLOOKUP(K151,gi2taxid!G:H,2,FALSE)</f>
        <v>Metazoa</v>
      </c>
      <c r="K151" t="str">
        <f>VLOOKUP(D151,gi2taxid!A:E,4,FALSE)</f>
        <v>Caenorhabditis briggsae</v>
      </c>
    </row>
    <row r="152" spans="1:11" x14ac:dyDescent="0.25">
      <c r="A152" t="s">
        <v>5279</v>
      </c>
      <c r="B152" s="3">
        <v>0</v>
      </c>
      <c r="C152" t="s">
        <v>1632</v>
      </c>
      <c r="D152" t="s">
        <v>1633</v>
      </c>
      <c r="E152">
        <v>174</v>
      </c>
      <c r="F152">
        <v>40</v>
      </c>
      <c r="G152">
        <v>177</v>
      </c>
      <c r="H152" s="1">
        <v>7.9999999999999994E-34</v>
      </c>
      <c r="I152">
        <v>120</v>
      </c>
      <c r="J152" t="str">
        <f>VLOOKUP(K152,gi2taxid!G:H,2,FALSE)</f>
        <v>Phycodnaviridae</v>
      </c>
      <c r="K152" t="str">
        <f>VLOOKUP(D152,gi2taxid!A:E,4,FALSE)</f>
        <v>Paramecium bursaria Chlorella virus AR158</v>
      </c>
    </row>
    <row r="153" spans="1:11" x14ac:dyDescent="0.25">
      <c r="A153" t="s">
        <v>5280</v>
      </c>
      <c r="B153" s="3" t="s">
        <v>3312</v>
      </c>
      <c r="C153" t="s">
        <v>1629</v>
      </c>
      <c r="D153" t="s">
        <v>1630</v>
      </c>
      <c r="E153">
        <v>317</v>
      </c>
      <c r="F153">
        <v>27</v>
      </c>
      <c r="G153">
        <v>90</v>
      </c>
      <c r="H153" s="1">
        <v>5.9999999999999995E-4</v>
      </c>
      <c r="I153">
        <v>38.5</v>
      </c>
      <c r="J153" t="str">
        <f>VLOOKUP(K153,gi2taxid!G:H,2,FALSE)</f>
        <v>delta-epsilon_subdivisions</v>
      </c>
      <c r="K153" t="str">
        <f>VLOOKUP(D153,gi2taxid!A:E,4,FALSE)</f>
        <v>Desulfovibrio aespoeensis Aspo-2</v>
      </c>
    </row>
    <row r="154" spans="1:11" x14ac:dyDescent="0.25">
      <c r="A154" t="s">
        <v>5281</v>
      </c>
      <c r="B154" s="3">
        <v>0</v>
      </c>
      <c r="C154" t="s">
        <v>1627</v>
      </c>
      <c r="D154" t="s">
        <v>1628</v>
      </c>
      <c r="E154">
        <v>538</v>
      </c>
      <c r="F154">
        <v>23</v>
      </c>
      <c r="G154">
        <v>188</v>
      </c>
      <c r="H154">
        <v>2E-3</v>
      </c>
      <c r="I154">
        <v>42</v>
      </c>
      <c r="J154" t="str">
        <f>VLOOKUP(K154,gi2taxid!G:H,2,FALSE)</f>
        <v>Verrucomicrobia</v>
      </c>
      <c r="K154" t="str">
        <f>VLOOKUP(D154,gi2taxid!A:E,4,FALSE)</f>
        <v>Opitutus terrae PB90-1</v>
      </c>
    </row>
    <row r="155" spans="1:11" x14ac:dyDescent="0.25">
      <c r="A155" t="s">
        <v>5282</v>
      </c>
      <c r="B155" s="3" t="s">
        <v>3646</v>
      </c>
      <c r="C155" t="s">
        <v>1625</v>
      </c>
      <c r="D155" t="s">
        <v>1626</v>
      </c>
      <c r="E155">
        <v>141</v>
      </c>
      <c r="F155">
        <v>38</v>
      </c>
      <c r="G155">
        <v>73</v>
      </c>
      <c r="H155" s="1">
        <v>9.9999999999999994E-12</v>
      </c>
      <c r="I155">
        <v>57.8</v>
      </c>
      <c r="J155" t="str">
        <f>VLOOKUP(K155,gi2taxid!G:H,2,FALSE)</f>
        <v>Phycodnaviridae</v>
      </c>
      <c r="K155" t="str">
        <f>VLOOKUP(D155,gi2taxid!A:E,4,FALSE)</f>
        <v>Ostreococcus tauri virus 2</v>
      </c>
    </row>
    <row r="156" spans="1:11" x14ac:dyDescent="0.25">
      <c r="A156" t="s">
        <v>5283</v>
      </c>
      <c r="B156" s="3" t="s">
        <v>3647</v>
      </c>
      <c r="C156" t="s">
        <v>1622</v>
      </c>
      <c r="D156" t="s">
        <v>1623</v>
      </c>
      <c r="E156">
        <v>124</v>
      </c>
      <c r="F156">
        <v>36</v>
      </c>
      <c r="G156">
        <v>108</v>
      </c>
      <c r="H156" s="1">
        <v>2.0000000000000002E-15</v>
      </c>
      <c r="I156">
        <v>68.900000000000006</v>
      </c>
      <c r="J156" t="str">
        <f>VLOOKUP(K156,gi2taxid!G:H,2,FALSE)</f>
        <v>Phycodnaviridae</v>
      </c>
      <c r="K156" t="str">
        <f>VLOOKUP(D156,gi2taxid!A:E,4,FALSE)</f>
        <v>Paramecium bursaria Chlorella virus FR483</v>
      </c>
    </row>
    <row r="157" spans="1:11" x14ac:dyDescent="0.25">
      <c r="A157" t="s">
        <v>5284</v>
      </c>
      <c r="B157" s="3" t="s">
        <v>3648</v>
      </c>
      <c r="C157" t="s">
        <v>1619</v>
      </c>
      <c r="D157" t="s">
        <v>1620</v>
      </c>
      <c r="E157">
        <v>403</v>
      </c>
      <c r="F157">
        <v>28</v>
      </c>
      <c r="G157">
        <v>94</v>
      </c>
      <c r="H157" s="1">
        <v>6.9999999999999999E-4</v>
      </c>
      <c r="I157">
        <v>38.9</v>
      </c>
      <c r="J157" t="str">
        <f>VLOOKUP(K157,gi2taxid!G:H,2,FALSE)</f>
        <v>Betaproteobacteria</v>
      </c>
      <c r="K157" t="str">
        <f>VLOOKUP(D157,gi2taxid!A:E,4,FALSE)</f>
        <v>Rubrivivax benzoatilyticus JA2</v>
      </c>
    </row>
    <row r="158" spans="1:11" x14ac:dyDescent="0.25">
      <c r="A158" t="s">
        <v>5285</v>
      </c>
      <c r="B158" s="3" t="s">
        <v>3649</v>
      </c>
      <c r="C158" t="s">
        <v>1617</v>
      </c>
      <c r="D158" t="s">
        <v>1618</v>
      </c>
      <c r="E158">
        <v>1365</v>
      </c>
      <c r="F158">
        <v>27</v>
      </c>
      <c r="G158">
        <v>55</v>
      </c>
      <c r="H158">
        <v>3.0000000000000001E-3</v>
      </c>
      <c r="I158">
        <v>35.799999999999997</v>
      </c>
      <c r="J158" t="str">
        <f>VLOOKUP(K158,gi2taxid!G:H,2,FALSE)</f>
        <v>Apicomplexa</v>
      </c>
      <c r="K158" t="str">
        <f>VLOOKUP(D158,gi2taxid!A:E,4,FALSE)</f>
        <v>Toxoplasma gondii ME49</v>
      </c>
    </row>
    <row r="159" spans="1:11" x14ac:dyDescent="0.25">
      <c r="A159" t="s">
        <v>5286</v>
      </c>
      <c r="B159" s="3" t="s">
        <v>3650</v>
      </c>
      <c r="C159" t="s">
        <v>1532</v>
      </c>
      <c r="D159" t="s">
        <v>1533</v>
      </c>
      <c r="E159">
        <v>285</v>
      </c>
      <c r="F159">
        <v>31</v>
      </c>
      <c r="G159">
        <v>71</v>
      </c>
      <c r="H159" s="1">
        <v>1.0000000000000001E-5</v>
      </c>
      <c r="I159">
        <v>43.1</v>
      </c>
      <c r="J159" t="str">
        <f>VLOOKUP(K159,gi2taxid!G:H,2,FALSE)</f>
        <v>Mimiviridae</v>
      </c>
      <c r="K159" t="str">
        <f>VLOOKUP(D159,gi2taxid!A:E,4,FALSE)</f>
        <v>Megavirus chiliensis</v>
      </c>
    </row>
    <row r="160" spans="1:11" x14ac:dyDescent="0.25">
      <c r="A160" t="s">
        <v>5287</v>
      </c>
      <c r="B160" s="3" t="s">
        <v>3651</v>
      </c>
      <c r="C160" t="s">
        <v>1614</v>
      </c>
      <c r="D160" t="s">
        <v>1615</v>
      </c>
      <c r="E160">
        <v>903</v>
      </c>
      <c r="F160">
        <v>28</v>
      </c>
      <c r="G160">
        <v>93</v>
      </c>
      <c r="H160">
        <v>1E-3</v>
      </c>
      <c r="I160">
        <v>37.700000000000003</v>
      </c>
      <c r="J160" t="str">
        <f>VLOOKUP(K160,gi2taxid!G:H,2,FALSE)</f>
        <v>Chlorophyta</v>
      </c>
      <c r="K160" t="str">
        <f>VLOOKUP(D160,gi2taxid!A:E,4,FALSE)</f>
        <v>Chlamydomonas reinhardtii</v>
      </c>
    </row>
    <row r="161" spans="1:11" x14ac:dyDescent="0.25">
      <c r="A161" t="s">
        <v>5288</v>
      </c>
      <c r="B161" s="3" t="s">
        <v>3652</v>
      </c>
      <c r="C161" t="s">
        <v>1612</v>
      </c>
      <c r="D161" t="s">
        <v>1613</v>
      </c>
      <c r="E161">
        <v>468</v>
      </c>
      <c r="F161">
        <v>39</v>
      </c>
      <c r="G161">
        <v>49</v>
      </c>
      <c r="H161" s="1">
        <v>2.0000000000000002E-5</v>
      </c>
      <c r="I161">
        <v>42</v>
      </c>
      <c r="J161" t="str">
        <f>VLOOKUP(K161,gi2taxid!G:H,2,FALSE)</f>
        <v>Metazoa</v>
      </c>
      <c r="K161" t="str">
        <f>VLOOKUP(D161,gi2taxid!A:E,4,FALSE)</f>
        <v>Tribolium castaneum</v>
      </c>
    </row>
    <row r="162" spans="1:11" x14ac:dyDescent="0.25">
      <c r="A162" t="s">
        <v>5289</v>
      </c>
      <c r="B162" s="3" t="s">
        <v>3653</v>
      </c>
      <c r="C162" t="s">
        <v>1610</v>
      </c>
      <c r="D162" t="s">
        <v>1611</v>
      </c>
      <c r="E162">
        <v>492</v>
      </c>
      <c r="F162">
        <v>28</v>
      </c>
      <c r="G162">
        <v>88</v>
      </c>
      <c r="H162">
        <v>1E-3</v>
      </c>
      <c r="I162">
        <v>37.700000000000003</v>
      </c>
      <c r="J162" t="str">
        <f>VLOOKUP(K162,gi2taxid!G:H,2,FALSE)</f>
        <v>Clostridia</v>
      </c>
      <c r="K162" t="str">
        <f>VLOOKUP(D162,gi2taxid!A:E,4,FALSE)</f>
        <v>Eubacterium sp. 3_1_31</v>
      </c>
    </row>
    <row r="163" spans="1:11" x14ac:dyDescent="0.25">
      <c r="A163" t="s">
        <v>5290</v>
      </c>
      <c r="B163" s="3">
        <v>0</v>
      </c>
      <c r="C163" t="s">
        <v>1608</v>
      </c>
      <c r="D163" t="s">
        <v>1609</v>
      </c>
      <c r="E163">
        <v>102</v>
      </c>
      <c r="F163">
        <v>44</v>
      </c>
      <c r="G163">
        <v>78</v>
      </c>
      <c r="H163" s="1">
        <v>1.0000000000000001E-15</v>
      </c>
      <c r="I163">
        <v>68.2</v>
      </c>
      <c r="J163" t="str">
        <f>VLOOKUP(K163,gi2taxid!G:H,2,FALSE)</f>
        <v>Bacilli</v>
      </c>
      <c r="K163" t="str">
        <f>VLOOKUP(D163,gi2taxid!A:E,4,FALSE)</f>
        <v>Eremococcus coleocola ACS-139-V-Col8</v>
      </c>
    </row>
    <row r="164" spans="1:11" x14ac:dyDescent="0.25">
      <c r="A164" t="s">
        <v>5291</v>
      </c>
      <c r="B164" s="3" t="s">
        <v>3303</v>
      </c>
      <c r="C164" t="s">
        <v>1606</v>
      </c>
      <c r="D164" t="s">
        <v>1607</v>
      </c>
      <c r="E164">
        <v>238</v>
      </c>
      <c r="F164">
        <v>31</v>
      </c>
      <c r="G164">
        <v>232</v>
      </c>
      <c r="H164" s="1">
        <v>3.0000000000000003E-29</v>
      </c>
      <c r="I164">
        <v>111</v>
      </c>
      <c r="J164" t="str">
        <f>VLOOKUP(K164,gi2taxid!G:H,2,FALSE)</f>
        <v>Metazoa</v>
      </c>
      <c r="K164" t="str">
        <f>VLOOKUP(D164,gi2taxid!A:E,4,FALSE)</f>
        <v>Apis florea</v>
      </c>
    </row>
    <row r="165" spans="1:11" x14ac:dyDescent="0.25">
      <c r="A165" t="s">
        <v>5292</v>
      </c>
      <c r="B165" s="3" t="s">
        <v>3654</v>
      </c>
      <c r="C165" t="s">
        <v>1604</v>
      </c>
      <c r="D165" t="s">
        <v>1605</v>
      </c>
      <c r="E165">
        <v>97</v>
      </c>
      <c r="F165">
        <v>49</v>
      </c>
      <c r="G165">
        <v>77</v>
      </c>
      <c r="H165" s="1">
        <v>5E-15</v>
      </c>
      <c r="I165">
        <v>66.2</v>
      </c>
      <c r="J165" t="str">
        <f>VLOOKUP(K165,gi2taxid!G:H,2,FALSE)</f>
        <v>Gammaproteobacteria</v>
      </c>
      <c r="K165" t="str">
        <f>VLOOKUP(D165,gi2taxid!A:E,4,FALSE)</f>
        <v>Pseudoalteromonas sp. BSi20495</v>
      </c>
    </row>
    <row r="166" spans="1:11" x14ac:dyDescent="0.25">
      <c r="A166" t="s">
        <v>5293</v>
      </c>
      <c r="B166" s="3" t="s">
        <v>3655</v>
      </c>
      <c r="C166" t="s">
        <v>1602</v>
      </c>
      <c r="D166" t="s">
        <v>1603</v>
      </c>
      <c r="E166">
        <v>397</v>
      </c>
      <c r="F166">
        <v>28</v>
      </c>
      <c r="G166">
        <v>116</v>
      </c>
      <c r="H166" s="1">
        <v>5.9999999999999995E-4</v>
      </c>
      <c r="I166">
        <v>39.299999999999997</v>
      </c>
      <c r="J166" t="str">
        <f>VLOOKUP(K166,gi2taxid!G:H,2,FALSE)</f>
        <v>Metazoa</v>
      </c>
      <c r="K166" t="str">
        <f>VLOOKUP(D166,gi2taxid!A:E,4,FALSE)</f>
        <v>Drosophila willistoni</v>
      </c>
    </row>
    <row r="167" spans="1:11" x14ac:dyDescent="0.25">
      <c r="A167" t="s">
        <v>5294</v>
      </c>
      <c r="B167" s="3" t="s">
        <v>3656</v>
      </c>
      <c r="C167" t="s">
        <v>1600</v>
      </c>
      <c r="D167" t="s">
        <v>1601</v>
      </c>
      <c r="E167">
        <v>238</v>
      </c>
      <c r="F167">
        <v>32</v>
      </c>
      <c r="G167">
        <v>101</v>
      </c>
      <c r="H167" s="1">
        <v>2.0000000000000001E-9</v>
      </c>
      <c r="I167">
        <v>53.5</v>
      </c>
      <c r="J167" t="str">
        <f>VLOOKUP(K167,gi2taxid!G:H,2,FALSE)</f>
        <v>Gammaproteobacteria</v>
      </c>
      <c r="K167" t="str">
        <f>VLOOKUP(D167,gi2taxid!A:E,4,FALSE)</f>
        <v>Ectothiorhodospira sp. PHS-1</v>
      </c>
    </row>
    <row r="168" spans="1:11" x14ac:dyDescent="0.25">
      <c r="A168" t="s">
        <v>5295</v>
      </c>
      <c r="B168" s="3" t="s">
        <v>3657</v>
      </c>
      <c r="C168" t="s">
        <v>1598</v>
      </c>
      <c r="D168" t="s">
        <v>1599</v>
      </c>
      <c r="E168">
        <v>232</v>
      </c>
      <c r="F168">
        <v>34</v>
      </c>
      <c r="G168">
        <v>108</v>
      </c>
      <c r="H168" s="1">
        <v>3.0000000000000001E-12</v>
      </c>
      <c r="I168">
        <v>62</v>
      </c>
      <c r="J168" t="str">
        <f>VLOOKUP(K168,gi2taxid!G:H,2,FALSE)</f>
        <v>Bacilli</v>
      </c>
      <c r="K168" t="str">
        <f>VLOOKUP(D168,gi2taxid!A:E,4,FALSE)</f>
        <v>Bacillus clausii KSM-K16</v>
      </c>
    </row>
    <row r="169" spans="1:11" x14ac:dyDescent="0.25">
      <c r="A169" t="s">
        <v>5296</v>
      </c>
      <c r="B169" s="3" t="s">
        <v>3658</v>
      </c>
      <c r="C169" t="s">
        <v>1596</v>
      </c>
      <c r="D169" t="s">
        <v>1597</v>
      </c>
      <c r="E169">
        <v>118</v>
      </c>
      <c r="F169">
        <v>36</v>
      </c>
      <c r="G169">
        <v>123</v>
      </c>
      <c r="H169" s="1">
        <v>2.9999999999999998E-18</v>
      </c>
      <c r="I169">
        <v>77.8</v>
      </c>
      <c r="J169" t="str">
        <f>VLOOKUP(K169,gi2taxid!G:H,2,FALSE)</f>
        <v>Phycodnaviridae</v>
      </c>
      <c r="K169" t="str">
        <f>VLOOKUP(D169,gi2taxid!A:E,4,FALSE)</f>
        <v>Ostreococcus virus OsV5</v>
      </c>
    </row>
    <row r="170" spans="1:11" x14ac:dyDescent="0.25">
      <c r="A170" t="s">
        <v>5297</v>
      </c>
      <c r="B170" s="3" t="s">
        <v>3659</v>
      </c>
      <c r="C170" t="s">
        <v>909</v>
      </c>
      <c r="D170" t="s">
        <v>1594</v>
      </c>
      <c r="E170">
        <v>104</v>
      </c>
      <c r="F170">
        <v>29</v>
      </c>
      <c r="G170">
        <v>45</v>
      </c>
      <c r="H170">
        <v>1.2E-2</v>
      </c>
      <c r="I170">
        <v>31.6</v>
      </c>
      <c r="J170" t="str">
        <f>VLOOKUP(K170,gi2taxid!G:H,2,FALSE)</f>
        <v>Streptophyta</v>
      </c>
      <c r="K170" t="str">
        <f>VLOOKUP(D170,gi2taxid!A:E,4,FALSE)</f>
        <v>Ricinus communis</v>
      </c>
    </row>
    <row r="171" spans="1:11" x14ac:dyDescent="0.25">
      <c r="A171" t="s">
        <v>5298</v>
      </c>
      <c r="B171" s="3" t="s">
        <v>3660</v>
      </c>
      <c r="C171" t="s">
        <v>1592</v>
      </c>
      <c r="D171" t="s">
        <v>1593</v>
      </c>
      <c r="E171">
        <v>213</v>
      </c>
      <c r="F171">
        <v>33</v>
      </c>
      <c r="G171">
        <v>40</v>
      </c>
      <c r="H171">
        <v>1.2E-2</v>
      </c>
      <c r="I171">
        <v>32.700000000000003</v>
      </c>
      <c r="J171" t="str">
        <f>VLOOKUP(K171,gi2taxid!G:H,2,FALSE)</f>
        <v>Gammaproteobacteria</v>
      </c>
      <c r="K171" t="str">
        <f>VLOOKUP(D171,gi2taxid!A:E,4,FALSE)</f>
        <v>Candidatus Ruthia magnifica str. Cm (Calyptogena magnifica)</v>
      </c>
    </row>
    <row r="172" spans="1:11" x14ac:dyDescent="0.25">
      <c r="A172" t="s">
        <v>5299</v>
      </c>
      <c r="B172" s="3" t="s">
        <v>3661</v>
      </c>
      <c r="C172" t="s">
        <v>1590</v>
      </c>
      <c r="D172" t="s">
        <v>1591</v>
      </c>
      <c r="E172">
        <v>231</v>
      </c>
      <c r="F172">
        <v>28</v>
      </c>
      <c r="G172">
        <v>159</v>
      </c>
      <c r="H172" s="1">
        <v>6.9999999999999998E-9</v>
      </c>
      <c r="I172">
        <v>53.1</v>
      </c>
      <c r="J172" t="str">
        <f>VLOOKUP(K172,gi2taxid!G:H,2,FALSE)</f>
        <v>Actinobacteria</v>
      </c>
      <c r="K172" t="str">
        <f>VLOOKUP(D172,gi2taxid!A:E,4,FALSE)</f>
        <v>Collinsella aerofaciens ATCC 25986</v>
      </c>
    </row>
    <row r="173" spans="1:11" x14ac:dyDescent="0.25">
      <c r="A173" t="s">
        <v>5300</v>
      </c>
      <c r="B173" s="3" t="s">
        <v>3662</v>
      </c>
      <c r="C173" t="s">
        <v>853</v>
      </c>
      <c r="D173" t="s">
        <v>854</v>
      </c>
      <c r="E173">
        <v>506</v>
      </c>
      <c r="F173">
        <v>43</v>
      </c>
      <c r="G173">
        <v>566</v>
      </c>
      <c r="H173" s="1">
        <v>1.0000000000000001E-138</v>
      </c>
      <c r="I173">
        <v>415</v>
      </c>
      <c r="J173" t="str">
        <f>VLOOKUP(K173,gi2taxid!G:H,2,FALSE)</f>
        <v>unclassified_dsDNA_viruses (CroV)</v>
      </c>
      <c r="K173" t="str">
        <f>VLOOKUP(D173,gi2taxid!A:E,4,FALSE)</f>
        <v>Cafeteria roenbergensis virus BV-PW1</v>
      </c>
    </row>
    <row r="174" spans="1:11" x14ac:dyDescent="0.25">
      <c r="A174" t="s">
        <v>5301</v>
      </c>
      <c r="B174" s="3" t="s">
        <v>3604</v>
      </c>
      <c r="C174" t="s">
        <v>1587</v>
      </c>
      <c r="D174" t="s">
        <v>1588</v>
      </c>
      <c r="E174">
        <v>646</v>
      </c>
      <c r="F174">
        <v>31</v>
      </c>
      <c r="G174">
        <v>55</v>
      </c>
      <c r="H174">
        <v>5.0000000000000001E-3</v>
      </c>
      <c r="I174">
        <v>34.299999999999997</v>
      </c>
      <c r="J174" t="str">
        <f>VLOOKUP(K174,gi2taxid!G:H,2,FALSE)</f>
        <v>Fungi</v>
      </c>
      <c r="K174" t="str">
        <f>VLOOKUP(D174,gi2taxid!A:E,4,FALSE)</f>
        <v>Arthroderma benhamiae CBS 112371</v>
      </c>
    </row>
    <row r="175" spans="1:11" x14ac:dyDescent="0.25">
      <c r="A175" t="s">
        <v>5302</v>
      </c>
      <c r="B175" s="3">
        <v>0</v>
      </c>
      <c r="C175" t="s">
        <v>850</v>
      </c>
      <c r="D175" t="s">
        <v>851</v>
      </c>
      <c r="E175">
        <v>314</v>
      </c>
      <c r="F175">
        <v>45</v>
      </c>
      <c r="G175">
        <v>217</v>
      </c>
      <c r="H175" s="1">
        <v>9.9999999999999999E-56</v>
      </c>
      <c r="I175">
        <v>183</v>
      </c>
      <c r="J175" t="str">
        <f>VLOOKUP(K175,gi2taxid!G:H,2,FALSE)</f>
        <v>Phycodnaviridae</v>
      </c>
      <c r="K175" t="str">
        <f>VLOOKUP(D175,gi2taxid!A:E,4,FALSE)</f>
        <v>Ostreococcus tauri virus 2</v>
      </c>
    </row>
    <row r="176" spans="1:11" x14ac:dyDescent="0.25">
      <c r="A176" t="s">
        <v>5303</v>
      </c>
      <c r="B176" s="3">
        <v>0</v>
      </c>
      <c r="C176" t="s">
        <v>432</v>
      </c>
      <c r="D176" t="s">
        <v>1121</v>
      </c>
      <c r="E176">
        <v>159</v>
      </c>
      <c r="F176">
        <v>48</v>
      </c>
      <c r="G176">
        <v>77</v>
      </c>
      <c r="H176" s="1">
        <v>6.0000000000000001E-17</v>
      </c>
      <c r="I176">
        <v>72.8</v>
      </c>
      <c r="J176" t="str">
        <f>VLOOKUP(K176,gi2taxid!G:H,2,FALSE)</f>
        <v>Mimiviridae</v>
      </c>
      <c r="K176" t="str">
        <f>VLOOKUP(D176,gi2taxid!A:E,4,FALSE)</f>
        <v>Acanthamoeba polyphaga mimivirus</v>
      </c>
    </row>
    <row r="177" spans="1:11" x14ac:dyDescent="0.25">
      <c r="A177" t="s">
        <v>5304</v>
      </c>
      <c r="B177" s="3" t="s">
        <v>3247</v>
      </c>
      <c r="C177" t="s">
        <v>1123</v>
      </c>
      <c r="D177" t="s">
        <v>1124</v>
      </c>
      <c r="E177">
        <v>211</v>
      </c>
      <c r="F177">
        <v>39</v>
      </c>
      <c r="G177">
        <v>140</v>
      </c>
      <c r="H177" s="1">
        <v>5.0000000000000004E-18</v>
      </c>
      <c r="I177">
        <v>80.900000000000006</v>
      </c>
      <c r="J177" t="str">
        <f>VLOOKUP(K177,gi2taxid!G:H,2,FALSE)</f>
        <v>unclassified_dsDNA_viruses (CroV)</v>
      </c>
      <c r="K177" t="str">
        <f>VLOOKUP(D177,gi2taxid!A:E,4,FALSE)</f>
        <v>Cafeteria roenbergensis virus BV-PW1</v>
      </c>
    </row>
    <row r="178" spans="1:11" x14ac:dyDescent="0.25">
      <c r="A178" t="s">
        <v>5305</v>
      </c>
      <c r="B178" s="3" t="s">
        <v>3663</v>
      </c>
      <c r="C178" t="s">
        <v>1582</v>
      </c>
      <c r="D178" t="s">
        <v>1583</v>
      </c>
      <c r="E178">
        <v>654</v>
      </c>
      <c r="F178">
        <v>47</v>
      </c>
      <c r="G178">
        <v>30</v>
      </c>
      <c r="H178">
        <v>2E-3</v>
      </c>
      <c r="I178">
        <v>38.5</v>
      </c>
      <c r="J178" t="str">
        <f>VLOOKUP(K178,gi2taxid!G:H,2,FALSE)</f>
        <v>Caldilineae</v>
      </c>
      <c r="K178" t="str">
        <f>VLOOKUP(D178,gi2taxid!A:E,4,FALSE)</f>
        <v>Caldilinea aerophila DSM 14535 = NBRC 104270</v>
      </c>
    </row>
    <row r="179" spans="1:11" x14ac:dyDescent="0.25">
      <c r="A179" t="s">
        <v>5306</v>
      </c>
      <c r="B179" s="3" t="e">
        <v>#N/A</v>
      </c>
      <c r="J179" t="e">
        <f>VLOOKUP(K179,gi2taxid!G:H,2,FALSE)</f>
        <v>#N/A</v>
      </c>
      <c r="K179" t="e">
        <f>VLOOKUP(D179,gi2taxid!A:E,4,FALSE)</f>
        <v>#N/A</v>
      </c>
    </row>
    <row r="180" spans="1:11" x14ac:dyDescent="0.25">
      <c r="A180" t="s">
        <v>5307</v>
      </c>
      <c r="B180" s="3">
        <v>0</v>
      </c>
      <c r="C180" t="s">
        <v>1580</v>
      </c>
      <c r="D180" t="s">
        <v>1581</v>
      </c>
      <c r="E180">
        <v>440</v>
      </c>
      <c r="F180">
        <v>43</v>
      </c>
      <c r="G180">
        <v>58</v>
      </c>
      <c r="H180">
        <v>1.4E-2</v>
      </c>
      <c r="I180">
        <v>33.5</v>
      </c>
      <c r="J180" t="str">
        <f>VLOOKUP(K180,gi2taxid!G:H,2,FALSE)</f>
        <v>Alphaproteobacteria</v>
      </c>
      <c r="K180" t="str">
        <f>VLOOKUP(D180,gi2taxid!A:E,4,FALSE)</f>
        <v>Rickettsia australis str. Cutlack</v>
      </c>
    </row>
    <row r="181" spans="1:11" x14ac:dyDescent="0.25">
      <c r="A181" t="s">
        <v>5308</v>
      </c>
      <c r="B181" s="3" t="s">
        <v>3664</v>
      </c>
      <c r="C181" t="s">
        <v>1578</v>
      </c>
      <c r="D181" t="s">
        <v>1579</v>
      </c>
      <c r="E181">
        <v>186</v>
      </c>
      <c r="F181">
        <v>26</v>
      </c>
      <c r="G181">
        <v>97</v>
      </c>
      <c r="H181">
        <v>1.9E-2</v>
      </c>
      <c r="I181">
        <v>33.9</v>
      </c>
      <c r="J181" t="str">
        <f>VLOOKUP(K181,gi2taxid!G:H,2,FALSE)</f>
        <v>Bacteroidetes</v>
      </c>
      <c r="K181" t="str">
        <f>VLOOKUP(D181,gi2taxid!A:E,4,FALSE)</f>
        <v>Bacteroides finegoldii DSM 17565</v>
      </c>
    </row>
    <row r="182" spans="1:11" x14ac:dyDescent="0.25">
      <c r="A182" t="s">
        <v>5309</v>
      </c>
      <c r="B182" s="3" t="s">
        <v>3665</v>
      </c>
      <c r="C182" t="s">
        <v>1576</v>
      </c>
      <c r="D182" t="s">
        <v>1577</v>
      </c>
      <c r="E182">
        <v>261</v>
      </c>
      <c r="F182">
        <v>25</v>
      </c>
      <c r="G182">
        <v>158</v>
      </c>
      <c r="H182" s="1">
        <v>2.9999999999999999E-7</v>
      </c>
      <c r="I182">
        <v>50.8</v>
      </c>
      <c r="J182" t="str">
        <f>VLOOKUP(K182,gi2taxid!G:H,2,FALSE)</f>
        <v>Bacilli</v>
      </c>
      <c r="K182" t="str">
        <f>VLOOKUP(D182,gi2taxid!A:E,4,FALSE)</f>
        <v>Bacillus halodurans C-125</v>
      </c>
    </row>
    <row r="183" spans="1:11" x14ac:dyDescent="0.25">
      <c r="A183" t="s">
        <v>5310</v>
      </c>
      <c r="B183" s="3" t="s">
        <v>3666</v>
      </c>
      <c r="C183" t="s">
        <v>1574</v>
      </c>
      <c r="D183" t="s">
        <v>1575</v>
      </c>
      <c r="E183">
        <v>905</v>
      </c>
      <c r="F183">
        <v>27</v>
      </c>
      <c r="G183">
        <v>70</v>
      </c>
      <c r="H183">
        <v>3.2000000000000001E-2</v>
      </c>
      <c r="I183">
        <v>34.299999999999997</v>
      </c>
      <c r="J183" t="str">
        <f>VLOOKUP(K183,gi2taxid!G:H,2,FALSE)</f>
        <v>Metazoa</v>
      </c>
      <c r="K183" t="str">
        <f>VLOOKUP(D183,gi2taxid!A:E,4,FALSE)</f>
        <v>Caenorhabditis elegans</v>
      </c>
    </row>
    <row r="184" spans="1:11" x14ac:dyDescent="0.25">
      <c r="A184" t="s">
        <v>5311</v>
      </c>
      <c r="B184" s="3" t="s">
        <v>3667</v>
      </c>
      <c r="C184" t="s">
        <v>1572</v>
      </c>
      <c r="D184" t="s">
        <v>1573</v>
      </c>
      <c r="E184">
        <v>454</v>
      </c>
      <c r="F184">
        <v>28</v>
      </c>
      <c r="G184">
        <v>54</v>
      </c>
      <c r="H184">
        <v>1.4999999999999999E-2</v>
      </c>
      <c r="I184">
        <v>35</v>
      </c>
      <c r="J184" t="str">
        <f>VLOOKUP(K184,gi2taxid!G:H,2,FALSE)</f>
        <v>Metazoa</v>
      </c>
      <c r="K184" t="str">
        <f>VLOOKUP(D184,gi2taxid!A:E,4,FALSE)</f>
        <v>Rattus norvegicus</v>
      </c>
    </row>
    <row r="185" spans="1:11" x14ac:dyDescent="0.25">
      <c r="A185" t="s">
        <v>5312</v>
      </c>
      <c r="B185" s="3" t="s">
        <v>3668</v>
      </c>
      <c r="C185" t="s">
        <v>1570</v>
      </c>
      <c r="D185" t="s">
        <v>1571</v>
      </c>
      <c r="E185">
        <v>736</v>
      </c>
      <c r="F185">
        <v>28</v>
      </c>
      <c r="G185">
        <v>103</v>
      </c>
      <c r="H185" s="1">
        <v>8.9999999999999998E-4</v>
      </c>
      <c r="I185">
        <v>39.700000000000003</v>
      </c>
      <c r="J185" t="str">
        <f>VLOOKUP(K185,gi2taxid!G:H,2,FALSE)</f>
        <v>Alphaproteobacteria</v>
      </c>
      <c r="K185" t="str">
        <f>VLOOKUP(D185,gi2taxid!A:E,4,FALSE)</f>
        <v>Bradyrhizobium sp. YR681</v>
      </c>
    </row>
    <row r="186" spans="1:11" x14ac:dyDescent="0.25">
      <c r="A186" t="s">
        <v>5313</v>
      </c>
      <c r="B186" s="3" t="s">
        <v>3506</v>
      </c>
      <c r="C186" t="s">
        <v>1568</v>
      </c>
      <c r="D186" t="s">
        <v>1569</v>
      </c>
      <c r="E186">
        <v>261</v>
      </c>
      <c r="F186">
        <v>31</v>
      </c>
      <c r="G186">
        <v>110</v>
      </c>
      <c r="H186">
        <v>1.7000000000000001E-2</v>
      </c>
      <c r="I186">
        <v>37.4</v>
      </c>
      <c r="J186" t="str">
        <f>VLOOKUP(K186,gi2taxid!G:H,2,FALSE)</f>
        <v>Bacteroidetes</v>
      </c>
      <c r="K186" t="str">
        <f>VLOOKUP(D186,gi2taxid!A:E,4,FALSE)</f>
        <v>Maribacter sp. HTCC2170</v>
      </c>
    </row>
    <row r="187" spans="1:11" x14ac:dyDescent="0.25">
      <c r="A187" t="s">
        <v>5314</v>
      </c>
      <c r="B187" s="3" t="s">
        <v>3669</v>
      </c>
      <c r="C187" t="s">
        <v>1566</v>
      </c>
      <c r="D187" t="s">
        <v>1567</v>
      </c>
      <c r="E187">
        <v>330</v>
      </c>
      <c r="F187">
        <v>27</v>
      </c>
      <c r="G187">
        <v>52</v>
      </c>
      <c r="H187">
        <v>8.0000000000000002E-3</v>
      </c>
      <c r="I187">
        <v>35</v>
      </c>
      <c r="J187" t="str">
        <f>VLOOKUP(K187,gi2taxid!G:H,2,FALSE)</f>
        <v>Bacilli</v>
      </c>
      <c r="K187" t="str">
        <f>VLOOKUP(D187,gi2taxid!A:E,4,FALSE)</f>
        <v>Lactobacillus amylolyticus DSM 11664</v>
      </c>
    </row>
    <row r="188" spans="1:11" x14ac:dyDescent="0.25">
      <c r="A188" t="s">
        <v>5315</v>
      </c>
      <c r="B188" s="3" t="s">
        <v>3670</v>
      </c>
      <c r="C188" t="s">
        <v>1564</v>
      </c>
      <c r="D188" t="s">
        <v>1565</v>
      </c>
      <c r="E188">
        <v>128</v>
      </c>
      <c r="F188">
        <v>40</v>
      </c>
      <c r="G188">
        <v>43</v>
      </c>
      <c r="H188">
        <v>4.0000000000000001E-3</v>
      </c>
      <c r="I188">
        <v>33.9</v>
      </c>
      <c r="J188" t="str">
        <f>VLOOKUP(K188,gi2taxid!G:H,2,FALSE)</f>
        <v>Chroococcales</v>
      </c>
      <c r="K188" t="str">
        <f>VLOOKUP(D188,gi2taxid!A:E,4,FALSE)</f>
        <v>Acaryochloris marina MBIC11017</v>
      </c>
    </row>
    <row r="189" spans="1:11" x14ac:dyDescent="0.25">
      <c r="A189" t="s">
        <v>5316</v>
      </c>
      <c r="B189" s="3" t="s">
        <v>3671</v>
      </c>
      <c r="C189" t="s">
        <v>1562</v>
      </c>
      <c r="D189" t="s">
        <v>1563</v>
      </c>
      <c r="E189">
        <v>222</v>
      </c>
      <c r="F189">
        <v>28</v>
      </c>
      <c r="G189">
        <v>61</v>
      </c>
      <c r="H189">
        <v>3.7999999999999999E-2</v>
      </c>
      <c r="I189">
        <v>31.6</v>
      </c>
      <c r="J189" t="str">
        <f>VLOOKUP(K189,gi2taxid!G:H,2,FALSE)</f>
        <v>Actinobacteria</v>
      </c>
      <c r="K189" t="str">
        <f>VLOOKUP(D189,gi2taxid!A:E,4,FALSE)</f>
        <v>Rothia dentocariosa M567</v>
      </c>
    </row>
    <row r="190" spans="1:11" x14ac:dyDescent="0.25">
      <c r="A190" t="s">
        <v>5317</v>
      </c>
      <c r="B190" s="3">
        <v>0</v>
      </c>
      <c r="C190" t="s">
        <v>420</v>
      </c>
      <c r="D190" t="s">
        <v>421</v>
      </c>
      <c r="E190">
        <v>369</v>
      </c>
      <c r="F190">
        <v>40</v>
      </c>
      <c r="G190">
        <v>203</v>
      </c>
      <c r="H190" s="1">
        <v>2.9999999999999999E-48</v>
      </c>
      <c r="I190">
        <v>169</v>
      </c>
      <c r="J190" t="str">
        <f>VLOOKUP(K190,gi2taxid!G:H,2,FALSE)</f>
        <v>Phycodnaviridae</v>
      </c>
      <c r="K190" t="str">
        <f>VLOOKUP(D190,gi2taxid!A:E,4,FALSE)</f>
        <v>Micromonas sp. RCC1109 virus MpV1</v>
      </c>
    </row>
    <row r="191" spans="1:11" x14ac:dyDescent="0.25">
      <c r="A191" t="s">
        <v>5318</v>
      </c>
      <c r="B191" s="3">
        <v>0</v>
      </c>
      <c r="C191" t="s">
        <v>1559</v>
      </c>
      <c r="D191" t="s">
        <v>1560</v>
      </c>
      <c r="E191">
        <v>239</v>
      </c>
      <c r="F191">
        <v>30</v>
      </c>
      <c r="G191">
        <v>152</v>
      </c>
      <c r="H191" s="1">
        <v>8.0000000000000003E-10</v>
      </c>
      <c r="I191">
        <v>55.8</v>
      </c>
      <c r="J191" t="str">
        <f>VLOOKUP(K191,gi2taxid!G:H,2,FALSE)</f>
        <v>Phycodnaviridae</v>
      </c>
      <c r="K191" t="str">
        <f>VLOOKUP(D191,gi2taxid!A:E,4,FALSE)</f>
        <v>Ostreococcus lucimarinus virus OlV1</v>
      </c>
    </row>
    <row r="192" spans="1:11" x14ac:dyDescent="0.25">
      <c r="A192" t="s">
        <v>5319</v>
      </c>
      <c r="B192" s="3" t="s">
        <v>3672</v>
      </c>
      <c r="C192" t="s">
        <v>1556</v>
      </c>
      <c r="D192" t="s">
        <v>1557</v>
      </c>
      <c r="E192">
        <v>7662</v>
      </c>
      <c r="F192">
        <v>25</v>
      </c>
      <c r="G192">
        <v>118</v>
      </c>
      <c r="H192" s="1">
        <v>2.0000000000000002E-5</v>
      </c>
      <c r="I192">
        <v>45.1</v>
      </c>
      <c r="J192" t="str">
        <f>VLOOKUP(K192,gi2taxid!G:H,2,FALSE)</f>
        <v>Metazoa</v>
      </c>
      <c r="K192" t="str">
        <f>VLOOKUP(D192,gi2taxid!A:E,4,FALSE)</f>
        <v>Trichoplax adhaerens</v>
      </c>
    </row>
    <row r="193" spans="1:11" x14ac:dyDescent="0.25">
      <c r="A193" t="s">
        <v>5320</v>
      </c>
      <c r="B193" s="3" t="s">
        <v>3379</v>
      </c>
      <c r="C193" t="s">
        <v>1554</v>
      </c>
      <c r="D193" t="s">
        <v>1555</v>
      </c>
      <c r="E193">
        <v>556</v>
      </c>
      <c r="F193">
        <v>34</v>
      </c>
      <c r="G193">
        <v>124</v>
      </c>
      <c r="H193" s="1">
        <v>2.9999999999999999E-16</v>
      </c>
      <c r="I193">
        <v>76.3</v>
      </c>
      <c r="J193" t="str">
        <f>VLOOKUP(K193,gi2taxid!G:H,2,FALSE)</f>
        <v>Bacilli</v>
      </c>
      <c r="K193" t="str">
        <f>VLOOKUP(D193,gi2taxid!A:E,4,FALSE)</f>
        <v>Streptococcus gordonii str. Challis substr. CH1</v>
      </c>
    </row>
    <row r="194" spans="1:11" x14ac:dyDescent="0.25">
      <c r="A194" t="s">
        <v>5321</v>
      </c>
      <c r="B194" s="3" t="s">
        <v>3673</v>
      </c>
      <c r="C194" t="s">
        <v>1552</v>
      </c>
      <c r="D194" t="s">
        <v>1553</v>
      </c>
      <c r="E194">
        <v>376</v>
      </c>
      <c r="F194">
        <v>23</v>
      </c>
      <c r="G194">
        <v>120</v>
      </c>
      <c r="H194">
        <v>4.0000000000000001E-3</v>
      </c>
      <c r="I194">
        <v>38.9</v>
      </c>
      <c r="J194" t="str">
        <f>VLOOKUP(K194,gi2taxid!G:H,2,FALSE)</f>
        <v>Bacteroidetes</v>
      </c>
      <c r="K194" t="str">
        <f>VLOOKUP(D194,gi2taxid!A:E,4,FALSE)</f>
        <v>Niabella soli DSM 19437</v>
      </c>
    </row>
    <row r="195" spans="1:11" x14ac:dyDescent="0.25">
      <c r="A195" t="s">
        <v>5322</v>
      </c>
      <c r="B195" s="3" t="s">
        <v>3674</v>
      </c>
      <c r="C195" t="s">
        <v>1550</v>
      </c>
      <c r="D195" t="s">
        <v>1551</v>
      </c>
      <c r="E195">
        <v>1379</v>
      </c>
      <c r="F195">
        <v>30</v>
      </c>
      <c r="G195">
        <v>80</v>
      </c>
      <c r="H195">
        <v>1E-3</v>
      </c>
      <c r="I195">
        <v>37.700000000000003</v>
      </c>
      <c r="J195" t="str">
        <f>VLOOKUP(K195,gi2taxid!G:H,2,FALSE)</f>
        <v>Metazoa</v>
      </c>
      <c r="K195" t="str">
        <f>VLOOKUP(D195,gi2taxid!A:E,4,FALSE)</f>
        <v>Drosophila grimshawi</v>
      </c>
    </row>
    <row r="196" spans="1:11" x14ac:dyDescent="0.25">
      <c r="A196" t="s">
        <v>5323</v>
      </c>
      <c r="B196" s="3" t="s">
        <v>3675</v>
      </c>
      <c r="C196" t="s">
        <v>1548</v>
      </c>
      <c r="D196" t="s">
        <v>1549</v>
      </c>
      <c r="E196">
        <v>526</v>
      </c>
      <c r="F196">
        <v>28</v>
      </c>
      <c r="G196">
        <v>69</v>
      </c>
      <c r="H196">
        <v>1.4999999999999999E-2</v>
      </c>
      <c r="I196">
        <v>33.5</v>
      </c>
      <c r="J196" t="str">
        <f>VLOOKUP(K196,gi2taxid!G:H,2,FALSE)</f>
        <v>Gammaproteobacteria</v>
      </c>
      <c r="K196" t="str">
        <f>VLOOKUP(D196,gi2taxid!A:E,4,FALSE)</f>
        <v>Halomonas boliviensis LC1</v>
      </c>
    </row>
    <row r="197" spans="1:11" x14ac:dyDescent="0.25">
      <c r="A197" t="s">
        <v>5324</v>
      </c>
      <c r="B197" s="3" t="s">
        <v>3676</v>
      </c>
      <c r="C197" t="s">
        <v>1546</v>
      </c>
      <c r="D197" t="s">
        <v>1547</v>
      </c>
      <c r="E197">
        <v>265</v>
      </c>
      <c r="F197">
        <v>40</v>
      </c>
      <c r="G197">
        <v>47</v>
      </c>
      <c r="H197">
        <v>4.0000000000000001E-3</v>
      </c>
      <c r="I197">
        <v>34.700000000000003</v>
      </c>
      <c r="J197" t="str">
        <f>VLOOKUP(K197,gi2taxid!G:H,2,FALSE)</f>
        <v>Gammaproteobacteria</v>
      </c>
      <c r="K197" t="str">
        <f>VLOOKUP(D197,gi2taxid!A:E,4,FALSE)</f>
        <v>Pseudomonas putida W619</v>
      </c>
    </row>
    <row r="198" spans="1:11" x14ac:dyDescent="0.25">
      <c r="A198" t="s">
        <v>5325</v>
      </c>
      <c r="B198" s="3" t="s">
        <v>3677</v>
      </c>
      <c r="C198" t="s">
        <v>1544</v>
      </c>
      <c r="D198" t="s">
        <v>1545</v>
      </c>
      <c r="E198">
        <v>222</v>
      </c>
      <c r="F198">
        <v>31</v>
      </c>
      <c r="G198">
        <v>114</v>
      </c>
      <c r="H198" s="1">
        <v>1E-4</v>
      </c>
      <c r="I198">
        <v>43.1</v>
      </c>
      <c r="J198" t="str">
        <f>VLOOKUP(K198,gi2taxid!G:H,2,FALSE)</f>
        <v>Alphaproteobacteria</v>
      </c>
      <c r="K198" t="str">
        <f>VLOOKUP(D198,gi2taxid!A:E,4,FALSE)</f>
        <v>Rhizobium etli 8C-3</v>
      </c>
    </row>
    <row r="199" spans="1:11" x14ac:dyDescent="0.25">
      <c r="A199" t="s">
        <v>5326</v>
      </c>
      <c r="B199" s="3" t="s">
        <v>3678</v>
      </c>
      <c r="C199" t="s">
        <v>1542</v>
      </c>
      <c r="D199" t="s">
        <v>1543</v>
      </c>
      <c r="E199">
        <v>488</v>
      </c>
      <c r="F199">
        <v>27</v>
      </c>
      <c r="G199">
        <v>71</v>
      </c>
      <c r="H199">
        <v>2E-3</v>
      </c>
      <c r="I199">
        <v>38.5</v>
      </c>
      <c r="J199" t="str">
        <f>VLOOKUP(K199,gi2taxid!G:H,2,FALSE)</f>
        <v>Bacteroidetes</v>
      </c>
      <c r="K199" t="str">
        <f>VLOOKUP(D199,gi2taxid!A:E,4,FALSE)</f>
        <v>Microscilla marina ATCC 23134</v>
      </c>
    </row>
    <row r="200" spans="1:11" x14ac:dyDescent="0.25">
      <c r="A200" t="s">
        <v>5327</v>
      </c>
      <c r="B200" s="3" t="s">
        <v>3679</v>
      </c>
      <c r="C200" t="s">
        <v>1540</v>
      </c>
      <c r="D200" t="s">
        <v>1541</v>
      </c>
      <c r="E200">
        <v>506</v>
      </c>
      <c r="F200">
        <v>34</v>
      </c>
      <c r="G200">
        <v>56</v>
      </c>
      <c r="H200">
        <v>5.0000000000000001E-3</v>
      </c>
      <c r="I200">
        <v>35.799999999999997</v>
      </c>
      <c r="J200" t="str">
        <f>VLOOKUP(K200,gi2taxid!G:H,2,FALSE)</f>
        <v>Erysipelotrichi</v>
      </c>
      <c r="K200" t="str">
        <f>VLOOKUP(D200,gi2taxid!A:E,4,FALSE)</f>
        <v>Solobacterium moorei F0204</v>
      </c>
    </row>
    <row r="201" spans="1:11" x14ac:dyDescent="0.25">
      <c r="A201" t="s">
        <v>5328</v>
      </c>
      <c r="B201" s="3" t="s">
        <v>3680</v>
      </c>
      <c r="C201" t="s">
        <v>1538</v>
      </c>
      <c r="D201" t="s">
        <v>1539</v>
      </c>
      <c r="E201">
        <v>866</v>
      </c>
      <c r="F201">
        <v>58</v>
      </c>
      <c r="G201">
        <v>26</v>
      </c>
      <c r="H201">
        <v>1.6E-2</v>
      </c>
      <c r="I201">
        <v>33.1</v>
      </c>
      <c r="J201" t="str">
        <f>VLOOKUP(K201,gi2taxid!G:H,2,FALSE)</f>
        <v>Fungi</v>
      </c>
      <c r="K201" t="str">
        <f>VLOOKUP(D201,gi2taxid!A:E,4,FALSE)</f>
        <v>Nectria haematococca mpVI 77-13-4</v>
      </c>
    </row>
    <row r="202" spans="1:11" x14ac:dyDescent="0.25">
      <c r="A202" t="s">
        <v>5329</v>
      </c>
      <c r="B202" s="3" t="s">
        <v>3681</v>
      </c>
      <c r="C202" t="s">
        <v>1536</v>
      </c>
      <c r="D202" t="s">
        <v>1537</v>
      </c>
      <c r="E202">
        <v>599</v>
      </c>
      <c r="F202">
        <v>50</v>
      </c>
      <c r="G202">
        <v>303</v>
      </c>
      <c r="H202" s="1">
        <v>1.9999999999999998E-93</v>
      </c>
      <c r="I202">
        <v>294</v>
      </c>
      <c r="J202" t="str">
        <f>VLOOKUP(K202,gi2taxid!G:H,2,FALSE)</f>
        <v>Chroococcales</v>
      </c>
      <c r="K202" t="str">
        <f>VLOOKUP(D202,gi2taxid!A:E,4,FALSE)</f>
        <v>Synechococcus sp. CC9902</v>
      </c>
    </row>
    <row r="203" spans="1:11" x14ac:dyDescent="0.25">
      <c r="A203" t="s">
        <v>5330</v>
      </c>
      <c r="B203" s="3" t="s">
        <v>3682</v>
      </c>
      <c r="C203" t="s">
        <v>1534</v>
      </c>
      <c r="D203" t="s">
        <v>1535</v>
      </c>
      <c r="E203">
        <v>620</v>
      </c>
      <c r="F203">
        <v>60</v>
      </c>
      <c r="G203">
        <v>103</v>
      </c>
      <c r="H203" s="1">
        <v>2.0000000000000002E-30</v>
      </c>
      <c r="I203">
        <v>115</v>
      </c>
      <c r="J203" t="str">
        <f>VLOOKUP(K203,gi2taxid!G:H,2,FALSE)</f>
        <v>Cercozoa</v>
      </c>
      <c r="K203" t="str">
        <f>VLOOKUP(D203,gi2taxid!A:E,4,FALSE)</f>
        <v>Paulinella chromatophora</v>
      </c>
    </row>
    <row r="204" spans="1:11" x14ac:dyDescent="0.25">
      <c r="A204" t="s">
        <v>5331</v>
      </c>
      <c r="B204" s="3" t="s">
        <v>3683</v>
      </c>
      <c r="C204" t="s">
        <v>1532</v>
      </c>
      <c r="D204" t="s">
        <v>1533</v>
      </c>
      <c r="E204">
        <v>285</v>
      </c>
      <c r="F204">
        <v>29</v>
      </c>
      <c r="G204">
        <v>220</v>
      </c>
      <c r="H204" s="1">
        <v>2.0000000000000001E-13</v>
      </c>
      <c r="I204">
        <v>69.3</v>
      </c>
      <c r="J204" t="str">
        <f>VLOOKUP(K204,gi2taxid!G:H,2,FALSE)</f>
        <v>Mimiviridae</v>
      </c>
      <c r="K204" t="str">
        <f>VLOOKUP(D204,gi2taxid!A:E,4,FALSE)</f>
        <v>Megavirus chiliensis</v>
      </c>
    </row>
    <row r="205" spans="1:11" x14ac:dyDescent="0.25">
      <c r="A205" t="s">
        <v>5332</v>
      </c>
      <c r="B205" s="3" t="s">
        <v>3684</v>
      </c>
      <c r="C205" t="s">
        <v>1529</v>
      </c>
      <c r="D205" t="s">
        <v>1530</v>
      </c>
      <c r="E205">
        <v>338</v>
      </c>
      <c r="F205">
        <v>25</v>
      </c>
      <c r="G205">
        <v>257</v>
      </c>
      <c r="H205" s="1">
        <v>2.0000000000000001E-13</v>
      </c>
      <c r="I205">
        <v>70.5</v>
      </c>
      <c r="J205" t="str">
        <f>VLOOKUP(K205,gi2taxid!G:H,2,FALSE)</f>
        <v>Alphaproteobacteria</v>
      </c>
      <c r="K205" t="str">
        <f>VLOOKUP(D205,gi2taxid!A:E,4,FALSE)</f>
        <v>Novosphingobium nitrogenifigens DSM 19370</v>
      </c>
    </row>
    <row r="206" spans="1:11" x14ac:dyDescent="0.25">
      <c r="A206" t="s">
        <v>5333</v>
      </c>
      <c r="B206" s="3" t="s">
        <v>3685</v>
      </c>
      <c r="C206" t="s">
        <v>1527</v>
      </c>
      <c r="D206" t="s">
        <v>1528</v>
      </c>
      <c r="E206">
        <v>198</v>
      </c>
      <c r="F206">
        <v>53</v>
      </c>
      <c r="G206">
        <v>100</v>
      </c>
      <c r="H206" s="1">
        <v>5.9999999999999995E-25</v>
      </c>
      <c r="I206">
        <v>96.3</v>
      </c>
      <c r="J206" t="str">
        <f>VLOOKUP(K206,gi2taxid!G:H,2,FALSE)</f>
        <v>Bacteroidetes</v>
      </c>
      <c r="K206" t="str">
        <f>VLOOKUP(D206,gi2taxid!A:E,4,FALSE)</f>
        <v>Maribacter sp. HTCC2170</v>
      </c>
    </row>
    <row r="207" spans="1:11" x14ac:dyDescent="0.25">
      <c r="A207" t="s">
        <v>5334</v>
      </c>
      <c r="B207" s="3" t="s">
        <v>3686</v>
      </c>
      <c r="C207" t="s">
        <v>1525</v>
      </c>
      <c r="D207" t="s">
        <v>1526</v>
      </c>
      <c r="E207">
        <v>668</v>
      </c>
      <c r="F207">
        <v>35</v>
      </c>
      <c r="G207">
        <v>110</v>
      </c>
      <c r="H207" s="1">
        <v>1E-4</v>
      </c>
      <c r="I207">
        <v>43.1</v>
      </c>
      <c r="J207" t="str">
        <f>VLOOKUP(K207,gi2taxid!G:H,2,FALSE)</f>
        <v>Metazoa</v>
      </c>
      <c r="K207" t="str">
        <f>VLOOKUP(D207,gi2taxid!A:E,4,FALSE)</f>
        <v>Drosophila mojavensis</v>
      </c>
    </row>
    <row r="208" spans="1:11" x14ac:dyDescent="0.25">
      <c r="A208" t="s">
        <v>5335</v>
      </c>
      <c r="B208" s="3" t="s">
        <v>3687</v>
      </c>
      <c r="C208" t="s">
        <v>960</v>
      </c>
      <c r="D208" t="s">
        <v>961</v>
      </c>
      <c r="E208">
        <v>181</v>
      </c>
      <c r="F208">
        <v>52</v>
      </c>
      <c r="G208">
        <v>153</v>
      </c>
      <c r="H208" s="1">
        <v>1E-53</v>
      </c>
      <c r="I208">
        <v>172</v>
      </c>
      <c r="J208" t="str">
        <f>VLOOKUP(K208,gi2taxid!G:H,2,FALSE)</f>
        <v>unclassified_dsDNA_viruses (CroV)</v>
      </c>
      <c r="K208" t="str">
        <f>VLOOKUP(D208,gi2taxid!A:E,4,FALSE)</f>
        <v>Cafeteria roenbergensis virus BV-PW1</v>
      </c>
    </row>
    <row r="209" spans="1:11" x14ac:dyDescent="0.25">
      <c r="A209" t="s">
        <v>5336</v>
      </c>
      <c r="B209" s="3" t="s">
        <v>3460</v>
      </c>
      <c r="C209" t="s">
        <v>1522</v>
      </c>
      <c r="D209" t="s">
        <v>1523</v>
      </c>
      <c r="E209">
        <v>344</v>
      </c>
      <c r="F209">
        <v>38</v>
      </c>
      <c r="G209">
        <v>40</v>
      </c>
      <c r="H209">
        <v>8.9999999999999993E-3</v>
      </c>
      <c r="I209">
        <v>33.1</v>
      </c>
      <c r="J209" t="str">
        <f>VLOOKUP(K209,gi2taxid!G:H,2,FALSE)</f>
        <v>Bacteroidetes</v>
      </c>
      <c r="K209" t="str">
        <f>VLOOKUP(D209,gi2taxid!A:E,4,FALSE)</f>
        <v>Blattabacterium sp. (Blattella germanica) str. Bge</v>
      </c>
    </row>
    <row r="210" spans="1:11" x14ac:dyDescent="0.25">
      <c r="A210" t="s">
        <v>5337</v>
      </c>
      <c r="B210" s="3" t="s">
        <v>3206</v>
      </c>
      <c r="C210" t="s">
        <v>1520</v>
      </c>
      <c r="D210" t="s">
        <v>1521</v>
      </c>
      <c r="E210">
        <v>108</v>
      </c>
      <c r="F210">
        <v>33</v>
      </c>
      <c r="G210">
        <v>82</v>
      </c>
      <c r="H210" s="1">
        <v>1.0000000000000001E-9</v>
      </c>
      <c r="I210">
        <v>52.8</v>
      </c>
      <c r="J210" t="str">
        <f>VLOOKUP(K210,gi2taxid!G:H,2,FALSE)</f>
        <v>Clostridia</v>
      </c>
      <c r="K210" t="str">
        <f>VLOOKUP(D210,gi2taxid!A:E,4,FALSE)</f>
        <v>Caloramator australicus RC3</v>
      </c>
    </row>
    <row r="211" spans="1:11" x14ac:dyDescent="0.25">
      <c r="A211" t="s">
        <v>5338</v>
      </c>
      <c r="B211" s="3" t="s">
        <v>3688</v>
      </c>
      <c r="C211" t="s">
        <v>970</v>
      </c>
      <c r="D211" t="s">
        <v>971</v>
      </c>
      <c r="E211">
        <v>127</v>
      </c>
      <c r="F211">
        <v>37</v>
      </c>
      <c r="G211">
        <v>89</v>
      </c>
      <c r="H211" s="1">
        <v>4.9999999999999998E-8</v>
      </c>
      <c r="I211">
        <v>47.8</v>
      </c>
      <c r="J211" t="str">
        <f>VLOOKUP(K211,gi2taxid!G:H,2,FALSE)</f>
        <v>Mimiviridae</v>
      </c>
      <c r="K211" t="str">
        <f>VLOOKUP(D211,gi2taxid!A:E,4,FALSE)</f>
        <v>Megavirus chiliensis</v>
      </c>
    </row>
    <row r="212" spans="1:11" x14ac:dyDescent="0.25">
      <c r="A212" t="s">
        <v>5339</v>
      </c>
      <c r="B212" s="3" t="e">
        <v>#N/A</v>
      </c>
      <c r="J212" t="e">
        <f>VLOOKUP(K212,gi2taxid!G:H,2,FALSE)</f>
        <v>#N/A</v>
      </c>
      <c r="K212" t="e">
        <f>VLOOKUP(D212,gi2taxid!A:E,4,FALSE)</f>
        <v>#N/A</v>
      </c>
    </row>
    <row r="213" spans="1:11" x14ac:dyDescent="0.25">
      <c r="A213" t="s">
        <v>5340</v>
      </c>
      <c r="B213" s="3" t="s">
        <v>3689</v>
      </c>
      <c r="C213" t="s">
        <v>1517</v>
      </c>
      <c r="D213" t="s">
        <v>1518</v>
      </c>
      <c r="E213">
        <v>449</v>
      </c>
      <c r="F213">
        <v>23</v>
      </c>
      <c r="G213">
        <v>105</v>
      </c>
      <c r="H213" s="1">
        <v>5.0000000000000001E-4</v>
      </c>
      <c r="I213">
        <v>42</v>
      </c>
      <c r="J213" t="str">
        <f>VLOOKUP(K213,gi2taxid!G:H,2,FALSE)</f>
        <v>Thermoprotei</v>
      </c>
      <c r="K213" t="str">
        <f>VLOOKUP(D213,gi2taxid!A:E,4,FALSE)</f>
        <v>Acidilobus saccharovorans 345-15</v>
      </c>
    </row>
    <row r="214" spans="1:11" x14ac:dyDescent="0.25">
      <c r="A214" t="s">
        <v>5341</v>
      </c>
      <c r="B214" s="3" t="s">
        <v>3108</v>
      </c>
      <c r="C214" t="s">
        <v>979</v>
      </c>
      <c r="D214" t="s">
        <v>980</v>
      </c>
      <c r="E214">
        <v>461</v>
      </c>
      <c r="F214">
        <v>31</v>
      </c>
      <c r="G214">
        <v>326</v>
      </c>
      <c r="H214" s="1">
        <v>3.9999999999999997E-40</v>
      </c>
      <c r="I214">
        <v>153</v>
      </c>
      <c r="J214" t="str">
        <f>VLOOKUP(K214,gi2taxid!G:H,2,FALSE)</f>
        <v>Mimiviridae</v>
      </c>
      <c r="K214" t="str">
        <f>VLOOKUP(D214,gi2taxid!A:E,4,FALSE)</f>
        <v>Acanthamoeba polyphaga mimivirus</v>
      </c>
    </row>
    <row r="215" spans="1:11" x14ac:dyDescent="0.25">
      <c r="A215" t="s">
        <v>5342</v>
      </c>
      <c r="B215" s="3" t="s">
        <v>3690</v>
      </c>
      <c r="C215" t="s">
        <v>1514</v>
      </c>
      <c r="D215" t="s">
        <v>1515</v>
      </c>
      <c r="E215">
        <v>938</v>
      </c>
      <c r="F215">
        <v>45</v>
      </c>
      <c r="G215">
        <v>29</v>
      </c>
      <c r="H215">
        <v>2.5999999999999999E-2</v>
      </c>
      <c r="I215">
        <v>32.700000000000003</v>
      </c>
      <c r="J215" t="str">
        <f>VLOOKUP(K215,gi2taxid!G:H,2,FALSE)</f>
        <v>Metazoa</v>
      </c>
      <c r="K215" t="str">
        <f>VLOOKUP(D215,gi2taxid!A:E,4,FALSE)</f>
        <v>Macaca mulatta</v>
      </c>
    </row>
    <row r="216" spans="1:11" x14ac:dyDescent="0.25">
      <c r="A216" t="s">
        <v>5343</v>
      </c>
      <c r="B216" s="3" t="s">
        <v>3691</v>
      </c>
      <c r="C216" t="s">
        <v>1512</v>
      </c>
      <c r="D216" t="s">
        <v>1513</v>
      </c>
      <c r="E216">
        <v>256</v>
      </c>
      <c r="F216">
        <v>32</v>
      </c>
      <c r="G216">
        <v>63</v>
      </c>
      <c r="H216">
        <v>2.7E-2</v>
      </c>
      <c r="I216">
        <v>32</v>
      </c>
      <c r="J216" t="str">
        <f>VLOOKUP(K216,gi2taxid!G:H,2,FALSE)</f>
        <v>Fungi</v>
      </c>
      <c r="K216" t="str">
        <f>VLOOKUP(D216,gi2taxid!A:E,4,FALSE)</f>
        <v>Sordaria macrospora k-hell</v>
      </c>
    </row>
    <row r="217" spans="1:11" x14ac:dyDescent="0.25">
      <c r="A217" t="s">
        <v>5344</v>
      </c>
      <c r="B217" s="3" t="s">
        <v>3692</v>
      </c>
      <c r="C217" t="s">
        <v>1057</v>
      </c>
      <c r="D217" t="s">
        <v>1058</v>
      </c>
      <c r="E217">
        <v>163</v>
      </c>
      <c r="F217">
        <v>42</v>
      </c>
      <c r="G217">
        <v>78</v>
      </c>
      <c r="H217" s="1">
        <v>5.0000000000000002E-14</v>
      </c>
      <c r="I217">
        <v>65.900000000000006</v>
      </c>
      <c r="J217" t="str">
        <f>VLOOKUP(K217,gi2taxid!G:H,2,FALSE)</f>
        <v>unclassified_dsDNA_viruses (CroV)</v>
      </c>
      <c r="K217" t="str">
        <f>VLOOKUP(D217,gi2taxid!A:E,4,FALSE)</f>
        <v>Cafeteria roenbergensis virus BV-PW1</v>
      </c>
    </row>
    <row r="218" spans="1:11" x14ac:dyDescent="0.25">
      <c r="A218" t="s">
        <v>5345</v>
      </c>
      <c r="B218" s="3" t="s">
        <v>3314</v>
      </c>
      <c r="C218" t="s">
        <v>1509</v>
      </c>
      <c r="D218" t="s">
        <v>1510</v>
      </c>
      <c r="E218">
        <v>212</v>
      </c>
      <c r="F218">
        <v>27</v>
      </c>
      <c r="G218">
        <v>153</v>
      </c>
      <c r="H218" s="1">
        <v>2.0000000000000002E-5</v>
      </c>
      <c r="I218">
        <v>44.3</v>
      </c>
      <c r="J218" t="str">
        <f>VLOOKUP(K218,gi2taxid!G:H,2,FALSE)</f>
        <v>unclassified_dsDNA_viruses (Marseil)</v>
      </c>
      <c r="K218" t="str">
        <f>VLOOKUP(D218,gi2taxid!A:E,4,FALSE)</f>
        <v>Lausannevirus</v>
      </c>
    </row>
    <row r="219" spans="1:11" x14ac:dyDescent="0.25">
      <c r="A219" t="s">
        <v>5346</v>
      </c>
      <c r="B219" s="3" t="s">
        <v>3693</v>
      </c>
      <c r="C219" t="s">
        <v>1045</v>
      </c>
      <c r="D219" t="s">
        <v>1046</v>
      </c>
      <c r="E219">
        <v>248</v>
      </c>
      <c r="F219">
        <v>36</v>
      </c>
      <c r="G219">
        <v>250</v>
      </c>
      <c r="H219" s="1">
        <v>3.0000000000000002E-47</v>
      </c>
      <c r="I219">
        <v>160</v>
      </c>
      <c r="J219" t="str">
        <f>VLOOKUP(K219,gi2taxid!G:H,2,FALSE)</f>
        <v>Phycodnaviridae</v>
      </c>
      <c r="K219" t="str">
        <f>VLOOKUP(D219,gi2taxid!A:E,4,FALSE)</f>
        <v>Ostreococcus lucimarinus virus OlV1</v>
      </c>
    </row>
    <row r="220" spans="1:11" x14ac:dyDescent="0.25">
      <c r="A220" t="s">
        <v>5347</v>
      </c>
      <c r="B220" s="3" t="s">
        <v>3694</v>
      </c>
      <c r="C220" t="s">
        <v>1506</v>
      </c>
      <c r="D220" t="s">
        <v>1507</v>
      </c>
      <c r="E220">
        <v>81</v>
      </c>
      <c r="F220">
        <v>38</v>
      </c>
      <c r="G220">
        <v>52</v>
      </c>
      <c r="H220" s="1">
        <v>3.0000000000000001E-5</v>
      </c>
      <c r="I220">
        <v>39.299999999999997</v>
      </c>
      <c r="J220" t="str">
        <f>VLOOKUP(K220,gi2taxid!G:H,2,FALSE)</f>
        <v>Alphaproteobacteria</v>
      </c>
      <c r="K220" t="str">
        <f>VLOOKUP(D220,gi2taxid!A:E,4,FALSE)</f>
        <v>alpha proteobacterium HIMB114</v>
      </c>
    </row>
    <row r="221" spans="1:11" x14ac:dyDescent="0.25">
      <c r="A221" t="s">
        <v>5348</v>
      </c>
      <c r="B221" s="3" t="s">
        <v>3558</v>
      </c>
      <c r="C221" t="s">
        <v>1504</v>
      </c>
      <c r="D221" t="s">
        <v>1505</v>
      </c>
      <c r="E221">
        <v>1352</v>
      </c>
      <c r="F221">
        <v>27</v>
      </c>
      <c r="G221">
        <v>256</v>
      </c>
      <c r="H221" s="1">
        <v>7.9999999999999998E-16</v>
      </c>
      <c r="I221">
        <v>79.3</v>
      </c>
      <c r="J221" t="str">
        <f>VLOOKUP(K221,gi2taxid!G:H,2,FALSE)</f>
        <v>Gammaproteobacteria</v>
      </c>
      <c r="K221" t="str">
        <f>VLOOKUP(D221,gi2taxid!A:E,4,FALSE)</f>
        <v>Thiorhodovibrio sp. 970</v>
      </c>
    </row>
    <row r="222" spans="1:11" x14ac:dyDescent="0.25">
      <c r="A222" t="s">
        <v>5349</v>
      </c>
      <c r="B222" s="3" t="s">
        <v>3695</v>
      </c>
      <c r="C222" t="s">
        <v>1502</v>
      </c>
      <c r="D222" t="s">
        <v>1503</v>
      </c>
      <c r="E222">
        <v>237</v>
      </c>
      <c r="F222">
        <v>37</v>
      </c>
      <c r="G222">
        <v>57</v>
      </c>
      <c r="H222">
        <v>2E-3</v>
      </c>
      <c r="I222">
        <v>35.4</v>
      </c>
      <c r="J222" t="str">
        <f>VLOOKUP(K222,gi2taxid!G:H,2,FALSE)</f>
        <v>Bacilli</v>
      </c>
      <c r="K222" t="str">
        <f>VLOOKUP(D222,gi2taxid!A:E,4,FALSE)</f>
        <v>Bacillus pseudofirmus OF4</v>
      </c>
    </row>
    <row r="223" spans="1:11" x14ac:dyDescent="0.25">
      <c r="A223" t="s">
        <v>5350</v>
      </c>
      <c r="B223" s="3" t="s">
        <v>3696</v>
      </c>
      <c r="C223" t="s">
        <v>1500</v>
      </c>
      <c r="D223" t="s">
        <v>1501</v>
      </c>
      <c r="E223">
        <v>233</v>
      </c>
      <c r="F223">
        <v>43</v>
      </c>
      <c r="G223">
        <v>49</v>
      </c>
      <c r="H223" s="1">
        <v>8.0000000000000004E-4</v>
      </c>
      <c r="I223">
        <v>37.700000000000003</v>
      </c>
      <c r="J223" t="str">
        <f>VLOOKUP(K223,gi2taxid!G:H,2,FALSE)</f>
        <v>Thermoprotei</v>
      </c>
      <c r="K223" t="str">
        <f>VLOOKUP(D223,gi2taxid!A:E,4,FALSE)</f>
        <v>Pyrobaculum sp. 1860</v>
      </c>
    </row>
    <row r="224" spans="1:11" x14ac:dyDescent="0.25">
      <c r="A224" t="s">
        <v>5351</v>
      </c>
      <c r="B224" s="3">
        <v>0</v>
      </c>
      <c r="C224" t="s">
        <v>1498</v>
      </c>
      <c r="D224" t="s">
        <v>1499</v>
      </c>
      <c r="E224">
        <v>535</v>
      </c>
      <c r="F224">
        <v>20</v>
      </c>
      <c r="G224">
        <v>526</v>
      </c>
      <c r="H224" s="1">
        <v>4.0000000000000003E-17</v>
      </c>
      <c r="I224">
        <v>83.2</v>
      </c>
      <c r="J224" t="str">
        <f>VLOOKUP(K224,gi2taxid!G:H,2,FALSE)</f>
        <v>Betaproteobacteria</v>
      </c>
      <c r="K224" t="str">
        <f>VLOOKUP(D224,gi2taxid!A:E,4,FALSE)</f>
        <v>Burkholderia ubonensis Bu</v>
      </c>
    </row>
    <row r="225" spans="1:11" x14ac:dyDescent="0.25">
      <c r="A225" t="s">
        <v>5352</v>
      </c>
      <c r="B225" s="3" t="s">
        <v>3697</v>
      </c>
      <c r="C225" t="s">
        <v>1496</v>
      </c>
      <c r="D225" t="s">
        <v>1497</v>
      </c>
      <c r="E225">
        <v>1885</v>
      </c>
      <c r="F225">
        <v>63</v>
      </c>
      <c r="G225">
        <v>118</v>
      </c>
      <c r="H225" s="1">
        <v>6.0000000000000001E-23</v>
      </c>
      <c r="I225">
        <v>97.4</v>
      </c>
      <c r="J225" t="str">
        <f>VLOOKUP(K225,gi2taxid!G:H,2,FALSE)</f>
        <v>Fungi</v>
      </c>
      <c r="K225" t="str">
        <f>VLOOKUP(D225,gi2taxid!A:E,4,FALSE)</f>
        <v>Aspergillus clavatus NRRL 1</v>
      </c>
    </row>
    <row r="226" spans="1:11" x14ac:dyDescent="0.25">
      <c r="A226" t="s">
        <v>5353</v>
      </c>
      <c r="B226" s="3" t="s">
        <v>3698</v>
      </c>
      <c r="C226" t="s">
        <v>1494</v>
      </c>
      <c r="D226" t="s">
        <v>1495</v>
      </c>
      <c r="E226">
        <v>454</v>
      </c>
      <c r="F226">
        <v>35</v>
      </c>
      <c r="G226">
        <v>425</v>
      </c>
      <c r="H226" s="1">
        <v>3.9999999999999997E-77</v>
      </c>
      <c r="I226">
        <v>250</v>
      </c>
      <c r="J226" t="str">
        <f>VLOOKUP(K226,gi2taxid!G:H,2,FALSE)</f>
        <v>Metazoa</v>
      </c>
      <c r="K226" t="str">
        <f>VLOOKUP(D226,gi2taxid!A:E,4,FALSE)</f>
        <v>Taeniopygia guttata</v>
      </c>
    </row>
    <row r="227" spans="1:11" x14ac:dyDescent="0.25">
      <c r="A227" t="s">
        <v>5354</v>
      </c>
      <c r="B227" s="3" t="s">
        <v>3699</v>
      </c>
      <c r="C227" t="s">
        <v>1492</v>
      </c>
      <c r="D227" t="s">
        <v>1493</v>
      </c>
      <c r="E227">
        <v>953</v>
      </c>
      <c r="F227">
        <v>30</v>
      </c>
      <c r="G227">
        <v>60</v>
      </c>
      <c r="H227">
        <v>1.4E-2</v>
      </c>
      <c r="I227">
        <v>33.9</v>
      </c>
      <c r="J227" t="str">
        <f>VLOOKUP(K227,gi2taxid!G:H,2,FALSE)</f>
        <v>Bacteroidetes</v>
      </c>
      <c r="K227" t="str">
        <f>VLOOKUP(D227,gi2taxid!A:E,4,FALSE)</f>
        <v>Sphingobacterium sp. 21</v>
      </c>
    </row>
    <row r="228" spans="1:11" x14ac:dyDescent="0.25">
      <c r="A228" t="s">
        <v>5355</v>
      </c>
      <c r="B228" s="3" t="s">
        <v>3232</v>
      </c>
      <c r="C228" t="s">
        <v>1490</v>
      </c>
      <c r="D228" t="s">
        <v>1491</v>
      </c>
      <c r="E228">
        <v>285</v>
      </c>
      <c r="F228">
        <v>25</v>
      </c>
      <c r="G228">
        <v>159</v>
      </c>
      <c r="H228" s="1">
        <v>1.0000000000000001E-9</v>
      </c>
      <c r="I228">
        <v>58.5</v>
      </c>
      <c r="J228" t="str">
        <f>VLOOKUP(K228,gi2taxid!G:H,2,FALSE)</f>
        <v>Phycodnaviridae</v>
      </c>
      <c r="K228" t="str">
        <f>VLOOKUP(D228,gi2taxid!A:E,4,FALSE)</f>
        <v>Ostreococcus tauri virus 2</v>
      </c>
    </row>
    <row r="229" spans="1:11" x14ac:dyDescent="0.25">
      <c r="A229" t="s">
        <v>5356</v>
      </c>
      <c r="B229" s="3" t="s">
        <v>3700</v>
      </c>
      <c r="C229" t="s">
        <v>1487</v>
      </c>
      <c r="D229" t="s">
        <v>1488</v>
      </c>
      <c r="E229">
        <v>347</v>
      </c>
      <c r="F229">
        <v>38</v>
      </c>
      <c r="G229">
        <v>203</v>
      </c>
      <c r="H229" s="1">
        <v>4.9999999999999999E-48</v>
      </c>
      <c r="I229">
        <v>166</v>
      </c>
      <c r="J229" t="str">
        <f>VLOOKUP(K229,gi2taxid!G:H,2,FALSE)</f>
        <v>Fungi</v>
      </c>
      <c r="K229" t="str">
        <f>VLOOKUP(D229,gi2taxid!A:E,4,FALSE)</f>
        <v>Coprinopsis cinerea okayama7#130</v>
      </c>
    </row>
    <row r="230" spans="1:11" x14ac:dyDescent="0.25">
      <c r="A230" t="s">
        <v>5357</v>
      </c>
      <c r="B230" s="3" t="s">
        <v>3701</v>
      </c>
      <c r="C230" t="s">
        <v>1485</v>
      </c>
      <c r="D230" t="s">
        <v>1486</v>
      </c>
      <c r="E230">
        <v>270</v>
      </c>
      <c r="F230">
        <v>28</v>
      </c>
      <c r="G230">
        <v>116</v>
      </c>
      <c r="H230">
        <v>1E-3</v>
      </c>
      <c r="I230">
        <v>39.700000000000003</v>
      </c>
      <c r="J230" t="str">
        <f>VLOOKUP(K230,gi2taxid!G:H,2,FALSE)</f>
        <v>Kinetoplastida</v>
      </c>
      <c r="K230" t="str">
        <f>VLOOKUP(D230,gi2taxid!A:E,4,FALSE)</f>
        <v>Trypanosoma cruzi strain CL Brener</v>
      </c>
    </row>
    <row r="231" spans="1:11" x14ac:dyDescent="0.25">
      <c r="A231" t="s">
        <v>5358</v>
      </c>
      <c r="B231" s="3" t="s">
        <v>3702</v>
      </c>
      <c r="C231" t="s">
        <v>1483</v>
      </c>
      <c r="D231" t="s">
        <v>1484</v>
      </c>
      <c r="E231">
        <v>75</v>
      </c>
      <c r="F231">
        <v>41</v>
      </c>
      <c r="G231">
        <v>39</v>
      </c>
      <c r="H231">
        <v>1E-3</v>
      </c>
      <c r="I231">
        <v>33.5</v>
      </c>
      <c r="J231" t="str">
        <f>VLOOKUP(K231,gi2taxid!G:H,2,FALSE)</f>
        <v>Caudovirales</v>
      </c>
      <c r="K231" t="str">
        <f>VLOOKUP(D231,gi2taxid!A:E,4,FALSE)</f>
        <v>Enterobacteria phage vB_EcoM-VR7</v>
      </c>
    </row>
    <row r="232" spans="1:11" x14ac:dyDescent="0.25">
      <c r="A232" t="s">
        <v>5359</v>
      </c>
      <c r="B232" s="3" t="s">
        <v>3703</v>
      </c>
      <c r="C232" t="s">
        <v>1481</v>
      </c>
      <c r="D232" t="s">
        <v>1482</v>
      </c>
      <c r="E232">
        <v>86</v>
      </c>
      <c r="F232">
        <v>31</v>
      </c>
      <c r="G232">
        <v>59</v>
      </c>
      <c r="H232" s="1">
        <v>6.9999999999999999E-4</v>
      </c>
      <c r="I232">
        <v>36.6</v>
      </c>
      <c r="J232" t="str">
        <f>VLOOKUP(K232,gi2taxid!G:H,2,FALSE)</f>
        <v>Clostridia</v>
      </c>
      <c r="K232" t="str">
        <f>VLOOKUP(D232,gi2taxid!A:E,4,FALSE)</f>
        <v>Desulfotomaculum kuznetsovii DSM 6115</v>
      </c>
    </row>
    <row r="233" spans="1:11" x14ac:dyDescent="0.25">
      <c r="A233" t="s">
        <v>5360</v>
      </c>
      <c r="B233" s="3" t="s">
        <v>3566</v>
      </c>
      <c r="C233" t="s">
        <v>1479</v>
      </c>
      <c r="D233" t="s">
        <v>1480</v>
      </c>
      <c r="E233">
        <v>205</v>
      </c>
      <c r="F233">
        <v>32</v>
      </c>
      <c r="G233">
        <v>53</v>
      </c>
      <c r="H233">
        <v>8.9999999999999993E-3</v>
      </c>
      <c r="I233">
        <v>35.4</v>
      </c>
      <c r="J233" t="str">
        <f>VLOOKUP(K233,gi2taxid!G:H,2,FALSE)</f>
        <v>Bacilli</v>
      </c>
      <c r="K233" t="str">
        <f>VLOOKUP(D233,gi2taxid!A:E,4,FALSE)</f>
        <v>Staphylococcus hominis SK119</v>
      </c>
    </row>
    <row r="234" spans="1:11" x14ac:dyDescent="0.25">
      <c r="A234" t="s">
        <v>5361</v>
      </c>
      <c r="B234" s="3" t="s">
        <v>3704</v>
      </c>
      <c r="C234" t="s">
        <v>1477</v>
      </c>
      <c r="D234" t="s">
        <v>1478</v>
      </c>
      <c r="E234">
        <v>251</v>
      </c>
      <c r="F234">
        <v>29</v>
      </c>
      <c r="G234">
        <v>169</v>
      </c>
      <c r="H234" s="1">
        <v>1.9999999999999999E-6</v>
      </c>
      <c r="I234">
        <v>48.1</v>
      </c>
      <c r="J234" t="str">
        <f>VLOOKUP(K234,gi2taxid!G:H,2,FALSE)</f>
        <v>Clostridia</v>
      </c>
      <c r="K234" t="str">
        <f>VLOOKUP(D234,gi2taxid!A:E,4,FALSE)</f>
        <v>Halanaerobium hydrogeniformans</v>
      </c>
    </row>
    <row r="235" spans="1:11" x14ac:dyDescent="0.25">
      <c r="A235" t="s">
        <v>5362</v>
      </c>
      <c r="B235" s="3">
        <v>0</v>
      </c>
      <c r="C235" t="s">
        <v>744</v>
      </c>
      <c r="D235" t="s">
        <v>745</v>
      </c>
      <c r="E235">
        <v>178</v>
      </c>
      <c r="F235">
        <v>38</v>
      </c>
      <c r="G235">
        <v>151</v>
      </c>
      <c r="H235" s="1">
        <v>4.0000000000000002E-27</v>
      </c>
      <c r="I235">
        <v>103</v>
      </c>
      <c r="J235" t="str">
        <f>VLOOKUP(K235,gi2taxid!G:H,2,FALSE)</f>
        <v>Phycodnaviridae</v>
      </c>
      <c r="K235" t="str">
        <f>VLOOKUP(D235,gi2taxid!A:E,4,FALSE)</f>
        <v>Ostreococcus lucimarinus virus OlV1</v>
      </c>
    </row>
    <row r="236" spans="1:11" x14ac:dyDescent="0.25">
      <c r="A236" t="s">
        <v>5363</v>
      </c>
      <c r="B236" s="3" t="e">
        <v>#N/A</v>
      </c>
      <c r="J236" t="e">
        <f>VLOOKUP(K236,gi2taxid!G:H,2,FALSE)</f>
        <v>#N/A</v>
      </c>
      <c r="K236" t="e">
        <f>VLOOKUP(D236,gi2taxid!A:E,4,FALSE)</f>
        <v>#N/A</v>
      </c>
    </row>
    <row r="237" spans="1:11" x14ac:dyDescent="0.25">
      <c r="A237" t="s">
        <v>5364</v>
      </c>
      <c r="B237" s="3" t="s">
        <v>3705</v>
      </c>
      <c r="C237" t="s">
        <v>1474</v>
      </c>
      <c r="D237" t="s">
        <v>1475</v>
      </c>
      <c r="E237">
        <v>131</v>
      </c>
      <c r="F237">
        <v>30</v>
      </c>
      <c r="G237">
        <v>116</v>
      </c>
      <c r="H237" s="1">
        <v>4.9999999999999998E-8</v>
      </c>
      <c r="I237">
        <v>48.5</v>
      </c>
      <c r="J237" t="str">
        <f>VLOOKUP(K237,gi2taxid!G:H,2,FALSE)</f>
        <v>Fungi</v>
      </c>
      <c r="K237" t="str">
        <f>VLOOKUP(D237,gi2taxid!A:E,4,FALSE)</f>
        <v>Trichophyton rubrum CBS 118892</v>
      </c>
    </row>
    <row r="238" spans="1:11" x14ac:dyDescent="0.25">
      <c r="A238" t="s">
        <v>5365</v>
      </c>
      <c r="B238" s="3" t="s">
        <v>3358</v>
      </c>
      <c r="C238" t="s">
        <v>1472</v>
      </c>
      <c r="D238" t="s">
        <v>1473</v>
      </c>
      <c r="E238">
        <v>236</v>
      </c>
      <c r="F238">
        <v>58</v>
      </c>
      <c r="G238">
        <v>125</v>
      </c>
      <c r="H238" s="1">
        <v>3.0000000000000003E-42</v>
      </c>
      <c r="I238">
        <v>144</v>
      </c>
      <c r="J238" t="str">
        <f>VLOOKUP(K238,gi2taxid!G:H,2,FALSE)</f>
        <v>unclassified_dsDNA_viruses (CroV)</v>
      </c>
      <c r="K238" t="str">
        <f>VLOOKUP(D238,gi2taxid!A:E,4,FALSE)</f>
        <v>Cafeteria roenbergensis virus BV-PW1</v>
      </c>
    </row>
    <row r="239" spans="1:11" x14ac:dyDescent="0.25">
      <c r="A239" t="s">
        <v>5366</v>
      </c>
      <c r="B239" s="3" t="s">
        <v>3706</v>
      </c>
      <c r="C239" t="s">
        <v>1469</v>
      </c>
      <c r="D239" t="s">
        <v>1470</v>
      </c>
      <c r="E239">
        <v>208</v>
      </c>
      <c r="F239">
        <v>38</v>
      </c>
      <c r="G239">
        <v>60</v>
      </c>
      <c r="H239">
        <v>3.0000000000000001E-3</v>
      </c>
      <c r="I239">
        <v>34.700000000000003</v>
      </c>
      <c r="J239" t="str">
        <f>VLOOKUP(K239,gi2taxid!G:H,2,FALSE)</f>
        <v>Bacilli</v>
      </c>
      <c r="K239" t="str">
        <f>VLOOKUP(D239,gi2taxid!A:E,4,FALSE)</f>
        <v>Staphylococcus aureus subsp. aureus ED133</v>
      </c>
    </row>
    <row r="240" spans="1:11" x14ac:dyDescent="0.25">
      <c r="A240" t="s">
        <v>5367</v>
      </c>
      <c r="B240" s="3" t="s">
        <v>3359</v>
      </c>
      <c r="C240" t="s">
        <v>728</v>
      </c>
      <c r="D240" t="s">
        <v>729</v>
      </c>
      <c r="E240">
        <v>960</v>
      </c>
      <c r="F240">
        <v>29</v>
      </c>
      <c r="G240">
        <v>821</v>
      </c>
      <c r="H240" s="1">
        <v>1E-84</v>
      </c>
      <c r="I240">
        <v>293</v>
      </c>
      <c r="J240" t="str">
        <f>VLOOKUP(K240,gi2taxid!G:H,2,FALSE)</f>
        <v>Mimiviridae</v>
      </c>
      <c r="K240" t="str">
        <f>VLOOKUP(D240,gi2taxid!A:E,4,FALSE)</f>
        <v>Acanthamoeba polyphaga mimivirus</v>
      </c>
    </row>
    <row r="241" spans="1:11" x14ac:dyDescent="0.25">
      <c r="A241" t="s">
        <v>5368</v>
      </c>
      <c r="B241" s="3" t="s">
        <v>3334</v>
      </c>
      <c r="C241" t="s">
        <v>1466</v>
      </c>
      <c r="D241" t="s">
        <v>1467</v>
      </c>
      <c r="E241">
        <v>285</v>
      </c>
      <c r="F241">
        <v>38</v>
      </c>
      <c r="G241">
        <v>53</v>
      </c>
      <c r="H241">
        <v>1.2999999999999999E-2</v>
      </c>
      <c r="I241">
        <v>33.5</v>
      </c>
      <c r="J241" t="str">
        <f>VLOOKUP(K241,gi2taxid!G:H,2,FALSE)</f>
        <v>Clostridia</v>
      </c>
      <c r="K241" t="str">
        <f>VLOOKUP(D241,gi2taxid!A:E,4,FALSE)</f>
        <v>Oribacterium sp. oral taxon 078 str. F0262</v>
      </c>
    </row>
    <row r="242" spans="1:11" x14ac:dyDescent="0.25">
      <c r="A242" t="s">
        <v>5369</v>
      </c>
      <c r="B242" s="3" t="s">
        <v>3707</v>
      </c>
      <c r="C242" t="s">
        <v>1464</v>
      </c>
      <c r="D242" t="s">
        <v>1465</v>
      </c>
      <c r="E242">
        <v>2658</v>
      </c>
      <c r="F242">
        <v>50</v>
      </c>
      <c r="G242">
        <v>42</v>
      </c>
      <c r="H242">
        <v>2E-3</v>
      </c>
      <c r="I242">
        <v>36.200000000000003</v>
      </c>
      <c r="J242" t="str">
        <f>VLOOKUP(K242,gi2taxid!G:H,2,FALSE)</f>
        <v>Bacilli</v>
      </c>
      <c r="K242" t="str">
        <f>VLOOKUP(D242,gi2taxid!A:E,4,FALSE)</f>
        <v>Lactobacillus hominis CRBIP 24.179</v>
      </c>
    </row>
    <row r="243" spans="1:11" x14ac:dyDescent="0.25">
      <c r="A243" t="s">
        <v>5370</v>
      </c>
      <c r="B243" s="3" t="e">
        <v>#N/A</v>
      </c>
      <c r="J243" t="e">
        <f>VLOOKUP(K243,gi2taxid!G:H,2,FALSE)</f>
        <v>#N/A</v>
      </c>
      <c r="K243" t="e">
        <f>VLOOKUP(D243,gi2taxid!A:E,4,FALSE)</f>
        <v>#N/A</v>
      </c>
    </row>
    <row r="244" spans="1:11" x14ac:dyDescent="0.25">
      <c r="A244" t="s">
        <v>5371</v>
      </c>
      <c r="B244" s="3" t="s">
        <v>3708</v>
      </c>
      <c r="C244" t="s">
        <v>1462</v>
      </c>
      <c r="D244" t="s">
        <v>1463</v>
      </c>
      <c r="E244">
        <v>1511</v>
      </c>
      <c r="F244">
        <v>29</v>
      </c>
      <c r="G244">
        <v>100</v>
      </c>
      <c r="H244">
        <v>2E-3</v>
      </c>
      <c r="I244">
        <v>36.6</v>
      </c>
      <c r="J244" t="str">
        <f>VLOOKUP(K244,gi2taxid!G:H,2,FALSE)</f>
        <v>Metazoa</v>
      </c>
      <c r="K244" t="str">
        <f>VLOOKUP(D244,gi2taxid!A:E,4,FALSE)</f>
        <v>Takifugu rubripes</v>
      </c>
    </row>
    <row r="245" spans="1:11" x14ac:dyDescent="0.25">
      <c r="A245" t="s">
        <v>5372</v>
      </c>
      <c r="B245" s="3" t="s">
        <v>3709</v>
      </c>
      <c r="C245" t="s">
        <v>1460</v>
      </c>
      <c r="D245" t="s">
        <v>1461</v>
      </c>
      <c r="E245">
        <v>179</v>
      </c>
      <c r="F245">
        <v>47</v>
      </c>
      <c r="G245">
        <v>85</v>
      </c>
      <c r="H245" s="1">
        <v>9.9999999999999998E-17</v>
      </c>
      <c r="I245">
        <v>75.5</v>
      </c>
      <c r="J245" t="str">
        <f>VLOOKUP(K245,gi2taxid!G:H,2,FALSE)</f>
        <v>Fungi</v>
      </c>
      <c r="K245" t="str">
        <f>VLOOKUP(D245,gi2taxid!A:E,4,FALSE)</f>
        <v>Meyerozyma guilliermondii ATCC 6260</v>
      </c>
    </row>
    <row r="246" spans="1:11" x14ac:dyDescent="0.25">
      <c r="A246" t="s">
        <v>5373</v>
      </c>
      <c r="B246" s="3" t="s">
        <v>3367</v>
      </c>
      <c r="C246" t="s">
        <v>1458</v>
      </c>
      <c r="D246" t="s">
        <v>1459</v>
      </c>
      <c r="E246">
        <v>1141</v>
      </c>
      <c r="F246">
        <v>36</v>
      </c>
      <c r="G246">
        <v>1132</v>
      </c>
      <c r="H246">
        <v>0</v>
      </c>
      <c r="I246">
        <v>667</v>
      </c>
      <c r="J246" t="str">
        <f>VLOOKUP(K246,gi2taxid!G:H,2,FALSE)</f>
        <v>Fungi</v>
      </c>
      <c r="K246" t="str">
        <f>VLOOKUP(D246,gi2taxid!A:E,4,FALSE)</f>
        <v>Encephalitozoon cuniculi GB-M1</v>
      </c>
    </row>
    <row r="247" spans="1:11" x14ac:dyDescent="0.25">
      <c r="A247" t="s">
        <v>5374</v>
      </c>
      <c r="B247" s="3" t="s">
        <v>3710</v>
      </c>
      <c r="C247" t="s">
        <v>1456</v>
      </c>
      <c r="D247" t="s">
        <v>1457</v>
      </c>
      <c r="E247">
        <v>69</v>
      </c>
      <c r="F247">
        <v>45</v>
      </c>
      <c r="G247">
        <v>73</v>
      </c>
      <c r="H247" s="1">
        <v>5.0000000000000004E-16</v>
      </c>
      <c r="I247">
        <v>68.2</v>
      </c>
      <c r="J247" t="str">
        <f>VLOOKUP(K247,gi2taxid!G:H,2,FALSE)</f>
        <v>Perkinsea</v>
      </c>
      <c r="K247" t="str">
        <f>VLOOKUP(D247,gi2taxid!A:E,4,FALSE)</f>
        <v>Perkinsus marinus ATCC 50983</v>
      </c>
    </row>
    <row r="248" spans="1:11" x14ac:dyDescent="0.25">
      <c r="A248" t="s">
        <v>5375</v>
      </c>
      <c r="B248" s="3" t="s">
        <v>3251</v>
      </c>
      <c r="C248" t="s">
        <v>1454</v>
      </c>
      <c r="D248" t="s">
        <v>1455</v>
      </c>
      <c r="E248">
        <v>771</v>
      </c>
      <c r="F248">
        <v>40</v>
      </c>
      <c r="G248">
        <v>60</v>
      </c>
      <c r="H248" s="1">
        <v>3.0000000000000001E-6</v>
      </c>
      <c r="I248">
        <v>44.7</v>
      </c>
      <c r="J248" t="str">
        <f>VLOOKUP(K248,gi2taxid!G:H,2,FALSE)</f>
        <v>Bacilli</v>
      </c>
      <c r="K248" t="str">
        <f>VLOOKUP(D248,gi2taxid!A:E,4,FALSE)</f>
        <v>Bacillus selenitireducens MLS10</v>
      </c>
    </row>
    <row r="249" spans="1:11" x14ac:dyDescent="0.25">
      <c r="A249" t="s">
        <v>5376</v>
      </c>
      <c r="B249" s="3" t="s">
        <v>3691</v>
      </c>
      <c r="C249" t="s">
        <v>1452</v>
      </c>
      <c r="D249" t="s">
        <v>1453</v>
      </c>
      <c r="E249">
        <v>251</v>
      </c>
      <c r="F249">
        <v>46</v>
      </c>
      <c r="G249">
        <v>68</v>
      </c>
      <c r="H249" s="1">
        <v>1.0000000000000001E-15</v>
      </c>
      <c r="I249">
        <v>69.7</v>
      </c>
      <c r="J249" t="str">
        <f>VLOOKUP(K249,gi2taxid!G:H,2,FALSE)</f>
        <v>delta-epsilon_subdivisions</v>
      </c>
      <c r="K249" t="str">
        <f>VLOOKUP(D249,gi2taxid!A:E,4,FALSE)</f>
        <v>Caminibacter mediatlanticus TB-2</v>
      </c>
    </row>
    <row r="250" spans="1:11" x14ac:dyDescent="0.25">
      <c r="A250" t="s">
        <v>5377</v>
      </c>
      <c r="B250" s="3" t="s">
        <v>3711</v>
      </c>
      <c r="C250" t="s">
        <v>658</v>
      </c>
      <c r="D250" t="s">
        <v>659</v>
      </c>
      <c r="E250">
        <v>917</v>
      </c>
      <c r="F250">
        <v>32</v>
      </c>
      <c r="G250">
        <v>534</v>
      </c>
      <c r="H250" s="1">
        <v>3.0000000000000001E-62</v>
      </c>
      <c r="I250">
        <v>222</v>
      </c>
      <c r="J250" t="str">
        <f>VLOOKUP(K250,gi2taxid!G:H,2,FALSE)</f>
        <v>delta-epsilon_subdivisions</v>
      </c>
      <c r="K250" t="str">
        <f>VLOOKUP(D250,gi2taxid!A:E,4,FALSE)</f>
        <v>Nautilia profundicola AmH</v>
      </c>
    </row>
    <row r="251" spans="1:11" x14ac:dyDescent="0.25">
      <c r="A251" t="s">
        <v>5378</v>
      </c>
      <c r="B251" s="3" t="s">
        <v>3691</v>
      </c>
      <c r="C251" t="s">
        <v>1450</v>
      </c>
      <c r="D251" t="s">
        <v>1451</v>
      </c>
      <c r="E251">
        <v>863</v>
      </c>
      <c r="F251">
        <v>30</v>
      </c>
      <c r="G251">
        <v>82</v>
      </c>
      <c r="H251">
        <v>6.0000000000000001E-3</v>
      </c>
      <c r="I251">
        <v>34.700000000000003</v>
      </c>
      <c r="J251" t="str">
        <f>VLOOKUP(K251,gi2taxid!G:H,2,FALSE)</f>
        <v>Clostridia</v>
      </c>
      <c r="K251" t="str">
        <f>VLOOKUP(D251,gi2taxid!A:E,4,FALSE)</f>
        <v>Thermosediminibacter oceani DSM 16646</v>
      </c>
    </row>
    <row r="252" spans="1:11" x14ac:dyDescent="0.25">
      <c r="A252" t="s">
        <v>5379</v>
      </c>
      <c r="B252" s="3" t="s">
        <v>3691</v>
      </c>
      <c r="C252" t="s">
        <v>1448</v>
      </c>
      <c r="D252" t="s">
        <v>1449</v>
      </c>
      <c r="E252">
        <v>1010</v>
      </c>
      <c r="F252">
        <v>37</v>
      </c>
      <c r="G252">
        <v>51</v>
      </c>
      <c r="H252" s="1">
        <v>4.0000000000000003E-5</v>
      </c>
      <c r="I252">
        <v>41.2</v>
      </c>
      <c r="J252" t="str">
        <f>VLOOKUP(K252,gi2taxid!G:H,2,FALSE)</f>
        <v>delta-epsilon_subdivisions</v>
      </c>
      <c r="K252" t="str">
        <f>VLOOKUP(D252,gi2taxid!A:E,4,FALSE)</f>
        <v>Campylobacterales bacterium GD 1</v>
      </c>
    </row>
    <row r="253" spans="1:11" x14ac:dyDescent="0.25">
      <c r="A253" t="s">
        <v>5380</v>
      </c>
      <c r="B253" s="3" t="s">
        <v>3712</v>
      </c>
      <c r="C253" t="s">
        <v>1446</v>
      </c>
      <c r="D253" t="s">
        <v>1447</v>
      </c>
      <c r="E253">
        <v>2739</v>
      </c>
      <c r="F253">
        <v>21</v>
      </c>
      <c r="G253">
        <v>121</v>
      </c>
      <c r="H253" s="1">
        <v>5.0000000000000002E-5</v>
      </c>
      <c r="I253">
        <v>42.7</v>
      </c>
      <c r="J253" t="str">
        <f>VLOOKUP(K253,gi2taxid!G:H,2,FALSE)</f>
        <v>Chlorophyta</v>
      </c>
      <c r="K253" t="str">
        <f>VLOOKUP(D253,gi2taxid!A:E,4,FALSE)</f>
        <v>Ostreococcus tauri</v>
      </c>
    </row>
    <row r="254" spans="1:11" x14ac:dyDescent="0.25">
      <c r="A254" t="s">
        <v>5381</v>
      </c>
      <c r="B254" s="3" t="s">
        <v>3713</v>
      </c>
      <c r="C254" t="s">
        <v>1444</v>
      </c>
      <c r="D254" t="s">
        <v>1445</v>
      </c>
      <c r="E254">
        <v>1394</v>
      </c>
      <c r="F254">
        <v>31</v>
      </c>
      <c r="G254">
        <v>103</v>
      </c>
      <c r="H254">
        <v>3.5000000000000003E-2</v>
      </c>
      <c r="I254">
        <v>35.4</v>
      </c>
      <c r="J254" t="str">
        <f>VLOOKUP(K254,gi2taxid!G:H,2,FALSE)</f>
        <v>Metazoa</v>
      </c>
      <c r="K254" t="str">
        <f>VLOOKUP(D254,gi2taxid!A:E,4,FALSE)</f>
        <v>Oreochromis niloticus</v>
      </c>
    </row>
    <row r="255" spans="1:11" x14ac:dyDescent="0.25">
      <c r="A255" t="s">
        <v>5382</v>
      </c>
      <c r="B255" s="3" t="e">
        <v>#N/A</v>
      </c>
      <c r="J255" t="e">
        <f>VLOOKUP(K255,gi2taxid!G:H,2,FALSE)</f>
        <v>#N/A</v>
      </c>
      <c r="K255" t="e">
        <f>VLOOKUP(D255,gi2taxid!A:E,4,FALSE)</f>
        <v>#N/A</v>
      </c>
    </row>
    <row r="256" spans="1:11" x14ac:dyDescent="0.25">
      <c r="A256" t="s">
        <v>5383</v>
      </c>
      <c r="B256" s="3" t="s">
        <v>3714</v>
      </c>
      <c r="C256" t="s">
        <v>1442</v>
      </c>
      <c r="D256" t="s">
        <v>1443</v>
      </c>
      <c r="E256">
        <v>1755</v>
      </c>
      <c r="F256">
        <v>38</v>
      </c>
      <c r="G256">
        <v>1494</v>
      </c>
      <c r="H256">
        <v>0</v>
      </c>
      <c r="I256">
        <v>992</v>
      </c>
      <c r="J256" t="str">
        <f>VLOOKUP(K256,gi2taxid!G:H,2,FALSE)</f>
        <v>Mycetozoa</v>
      </c>
      <c r="K256" t="str">
        <f>VLOOKUP(D256,gi2taxid!A:E,4,FALSE)</f>
        <v>Dictyostelium purpureum</v>
      </c>
    </row>
    <row r="257" spans="1:11" x14ac:dyDescent="0.25">
      <c r="A257" t="s">
        <v>5384</v>
      </c>
      <c r="B257" s="3" t="s">
        <v>3715</v>
      </c>
      <c r="C257" t="s">
        <v>1440</v>
      </c>
      <c r="D257" t="s">
        <v>1441</v>
      </c>
      <c r="E257">
        <v>1790</v>
      </c>
      <c r="F257">
        <v>34</v>
      </c>
      <c r="G257">
        <v>259</v>
      </c>
      <c r="H257" s="1">
        <v>4.0000000000000002E-9</v>
      </c>
      <c r="I257">
        <v>61.6</v>
      </c>
      <c r="J257" t="str">
        <f>VLOOKUP(K257,gi2taxid!G:H,2,FALSE)</f>
        <v>Clostridia</v>
      </c>
      <c r="K257" t="str">
        <f>VLOOKUP(D257,gi2taxid!A:E,4,FALSE)</f>
        <v>Clostridium thermocellum JW20</v>
      </c>
    </row>
    <row r="258" spans="1:11" x14ac:dyDescent="0.25">
      <c r="A258" t="s">
        <v>5385</v>
      </c>
      <c r="B258" s="3" t="s">
        <v>3716</v>
      </c>
      <c r="C258" t="s">
        <v>1438</v>
      </c>
      <c r="D258" t="s">
        <v>1439</v>
      </c>
      <c r="E258">
        <v>1062</v>
      </c>
      <c r="F258">
        <v>33</v>
      </c>
      <c r="G258">
        <v>57</v>
      </c>
      <c r="H258">
        <v>0.01</v>
      </c>
      <c r="I258">
        <v>33.9</v>
      </c>
      <c r="J258" t="str">
        <f>VLOOKUP(K258,gi2taxid!G:H,2,FALSE)</f>
        <v>Gammaproteobacteria</v>
      </c>
      <c r="K258" t="str">
        <f>VLOOKUP(D258,gi2taxid!A:E,4,FALSE)</f>
        <v>Salmonella enterica subsp. enterica serovar Dublin str. CT_02021853</v>
      </c>
    </row>
    <row r="259" spans="1:11" x14ac:dyDescent="0.25">
      <c r="A259" t="s">
        <v>5386</v>
      </c>
      <c r="B259" s="3" t="s">
        <v>3717</v>
      </c>
      <c r="C259" t="s">
        <v>1436</v>
      </c>
      <c r="D259" t="s">
        <v>1437</v>
      </c>
      <c r="E259">
        <v>593</v>
      </c>
      <c r="F259">
        <v>55</v>
      </c>
      <c r="G259">
        <v>74</v>
      </c>
      <c r="H259" s="1">
        <v>2.0000000000000001E-9</v>
      </c>
      <c r="I259">
        <v>61.6</v>
      </c>
      <c r="J259" t="str">
        <f>VLOOKUP(K259,gi2taxid!G:H,2,FALSE)</f>
        <v>Apicomplexa</v>
      </c>
      <c r="K259" t="str">
        <f>VLOOKUP(D259,gi2taxid!A:E,4,FALSE)</f>
        <v>Plasmodium falciparum 3D7</v>
      </c>
    </row>
    <row r="260" spans="1:11" x14ac:dyDescent="0.25">
      <c r="A260" t="s">
        <v>5387</v>
      </c>
      <c r="B260" s="3" t="s">
        <v>3405</v>
      </c>
      <c r="C260" t="s">
        <v>532</v>
      </c>
      <c r="D260" t="s">
        <v>533</v>
      </c>
      <c r="E260">
        <v>195</v>
      </c>
      <c r="F260">
        <v>43</v>
      </c>
      <c r="G260">
        <v>74</v>
      </c>
      <c r="H260" s="1">
        <v>2.0000000000000001E-13</v>
      </c>
      <c r="I260">
        <v>63.2</v>
      </c>
      <c r="J260" t="str">
        <f>VLOOKUP(K260,gi2taxid!G:H,2,FALSE)</f>
        <v>unclassified_dsDNA_viruses (CroV)</v>
      </c>
      <c r="K260" t="str">
        <f>VLOOKUP(D260,gi2taxid!A:E,4,FALSE)</f>
        <v>Cafeteria roenbergensis virus BV-PW1</v>
      </c>
    </row>
    <row r="261" spans="1:11" x14ac:dyDescent="0.25">
      <c r="A261" t="s">
        <v>5388</v>
      </c>
      <c r="B261" s="3" t="s">
        <v>3718</v>
      </c>
      <c r="C261" t="s">
        <v>534</v>
      </c>
      <c r="D261" t="s">
        <v>535</v>
      </c>
      <c r="E261">
        <v>197</v>
      </c>
      <c r="F261">
        <v>32</v>
      </c>
      <c r="G261">
        <v>93</v>
      </c>
      <c r="H261" s="1">
        <v>3.9999999999999998E-7</v>
      </c>
      <c r="I261">
        <v>47</v>
      </c>
      <c r="J261" t="str">
        <f>VLOOKUP(K261,gi2taxid!G:H,2,FALSE)</f>
        <v>Mimiviridae</v>
      </c>
      <c r="K261" t="str">
        <f>VLOOKUP(D261,gi2taxid!A:E,4,FALSE)</f>
        <v>Megavirus chiliensis</v>
      </c>
    </row>
    <row r="262" spans="1:11" x14ac:dyDescent="0.25">
      <c r="A262" t="s">
        <v>5389</v>
      </c>
      <c r="B262" s="3">
        <v>0</v>
      </c>
      <c r="C262" t="s">
        <v>1432</v>
      </c>
      <c r="D262" t="s">
        <v>1433</v>
      </c>
      <c r="E262">
        <v>207</v>
      </c>
      <c r="F262">
        <v>38</v>
      </c>
      <c r="G262">
        <v>78</v>
      </c>
      <c r="H262" s="1">
        <v>2.9999999999999998E-13</v>
      </c>
      <c r="I262">
        <v>65.5</v>
      </c>
      <c r="J262" t="str">
        <f>VLOOKUP(K262,gi2taxid!G:H,2,FALSE)</f>
        <v>Phycodnaviridae</v>
      </c>
      <c r="K262" t="str">
        <f>VLOOKUP(D262,gi2taxid!A:E,4,FALSE)</f>
        <v>Paramecium bursaria Chlorella virus AR158</v>
      </c>
    </row>
    <row r="263" spans="1:11" x14ac:dyDescent="0.25">
      <c r="A263" t="s">
        <v>5390</v>
      </c>
      <c r="B263" s="3" t="s">
        <v>3719</v>
      </c>
      <c r="C263" t="s">
        <v>1429</v>
      </c>
      <c r="D263" t="s">
        <v>1430</v>
      </c>
      <c r="E263">
        <v>155</v>
      </c>
      <c r="F263">
        <v>26</v>
      </c>
      <c r="G263">
        <v>65</v>
      </c>
      <c r="H263">
        <v>4.0000000000000001E-3</v>
      </c>
      <c r="I263">
        <v>34.299999999999997</v>
      </c>
      <c r="J263" t="str">
        <f>VLOOKUP(K263,gi2taxid!G:H,2,FALSE)</f>
        <v>Gammaproteobacteria</v>
      </c>
      <c r="K263" t="str">
        <f>VLOOKUP(D263,gi2taxid!A:E,4,FALSE)</f>
        <v>Rhodanobacter sp. 2APBS1</v>
      </c>
    </row>
    <row r="264" spans="1:11" x14ac:dyDescent="0.25">
      <c r="A264" t="s">
        <v>5391</v>
      </c>
      <c r="B264" s="3" t="s">
        <v>3720</v>
      </c>
      <c r="C264" t="s">
        <v>1427</v>
      </c>
      <c r="D264" t="s">
        <v>1428</v>
      </c>
      <c r="E264">
        <v>557</v>
      </c>
      <c r="F264">
        <v>38</v>
      </c>
      <c r="G264">
        <v>39</v>
      </c>
      <c r="H264">
        <v>2E-3</v>
      </c>
      <c r="I264">
        <v>35.799999999999997</v>
      </c>
      <c r="J264" t="str">
        <f>VLOOKUP(K264,gi2taxid!G:H,2,FALSE)</f>
        <v>Fungi</v>
      </c>
      <c r="K264" t="str">
        <f>VLOOKUP(D264,gi2taxid!A:E,4,FALSE)</f>
        <v>Talaromyces stipitatus ATCC 10500</v>
      </c>
    </row>
    <row r="265" spans="1:11" x14ac:dyDescent="0.25">
      <c r="A265" t="s">
        <v>5392</v>
      </c>
      <c r="B265" s="3">
        <v>0</v>
      </c>
      <c r="C265" t="s">
        <v>227</v>
      </c>
      <c r="D265" t="s">
        <v>1426</v>
      </c>
      <c r="E265">
        <v>117</v>
      </c>
      <c r="F265">
        <v>42</v>
      </c>
      <c r="G265">
        <v>50</v>
      </c>
      <c r="H265" s="1">
        <v>4.0000000000000002E-4</v>
      </c>
      <c r="I265">
        <v>36.200000000000003</v>
      </c>
      <c r="J265" t="str">
        <f>VLOOKUP(K265,gi2taxid!G:H,2,FALSE)</f>
        <v>Choanoflagellida</v>
      </c>
      <c r="K265" t="str">
        <f>VLOOKUP(D265,gi2taxid!A:E,4,FALSE)</f>
        <v>Monosiga brevicollis MX1</v>
      </c>
    </row>
    <row r="266" spans="1:11" x14ac:dyDescent="0.25">
      <c r="A266" t="s">
        <v>5393</v>
      </c>
      <c r="B266" s="3" t="s">
        <v>3721</v>
      </c>
      <c r="C266" t="s">
        <v>1424</v>
      </c>
      <c r="D266" t="s">
        <v>1425</v>
      </c>
      <c r="E266">
        <v>1618</v>
      </c>
      <c r="F266">
        <v>28</v>
      </c>
      <c r="G266">
        <v>57</v>
      </c>
      <c r="H266">
        <v>3.1E-2</v>
      </c>
      <c r="I266">
        <v>32</v>
      </c>
      <c r="J266" t="str">
        <f>VLOOKUP(K266,gi2taxid!G:H,2,FALSE)</f>
        <v>unclassified_Euryarchaeota</v>
      </c>
      <c r="K266" t="str">
        <f>VLOOKUP(D266,gi2taxid!A:E,4,FALSE)</f>
        <v>Aciduliprofundum boonei T469</v>
      </c>
    </row>
    <row r="267" spans="1:11" x14ac:dyDescent="0.25">
      <c r="A267" t="s">
        <v>5394</v>
      </c>
      <c r="B267" s="3" t="s">
        <v>3722</v>
      </c>
      <c r="C267" t="s">
        <v>1422</v>
      </c>
      <c r="D267" t="s">
        <v>1423</v>
      </c>
      <c r="E267">
        <v>1153</v>
      </c>
      <c r="F267">
        <v>31</v>
      </c>
      <c r="G267">
        <v>121</v>
      </c>
      <c r="H267" s="1">
        <v>5.0000000000000001E-9</v>
      </c>
      <c r="I267">
        <v>57.4</v>
      </c>
      <c r="J267" t="str">
        <f>VLOOKUP(K267,gi2taxid!G:H,2,FALSE)</f>
        <v>Metazoa</v>
      </c>
      <c r="K267" t="str">
        <f>VLOOKUP(D267,gi2taxid!A:E,4,FALSE)</f>
        <v>Ailuropoda melanoleuca</v>
      </c>
    </row>
    <row r="268" spans="1:11" x14ac:dyDescent="0.25">
      <c r="A268" t="s">
        <v>5395</v>
      </c>
      <c r="B268" s="3">
        <v>0</v>
      </c>
      <c r="C268" t="s">
        <v>143</v>
      </c>
      <c r="D268" t="s">
        <v>1421</v>
      </c>
      <c r="E268">
        <v>796</v>
      </c>
      <c r="F268">
        <v>45</v>
      </c>
      <c r="G268">
        <v>67</v>
      </c>
      <c r="H268" s="1">
        <v>2.0000000000000001E-10</v>
      </c>
      <c r="I268">
        <v>57</v>
      </c>
      <c r="J268" t="str">
        <f>VLOOKUP(K268,gi2taxid!G:H,2,FALSE)</f>
        <v>Fungi</v>
      </c>
      <c r="K268" t="str">
        <f>VLOOKUP(D268,gi2taxid!A:E,4,FALSE)</f>
        <v>Kluyveromyces lactis NRRL Y-1140</v>
      </c>
    </row>
    <row r="269" spans="1:11" x14ac:dyDescent="0.25">
      <c r="A269" t="s">
        <v>5396</v>
      </c>
      <c r="B269" s="3" t="s">
        <v>3723</v>
      </c>
      <c r="C269" t="s">
        <v>1419</v>
      </c>
      <c r="D269" t="s">
        <v>1420</v>
      </c>
      <c r="E269">
        <v>827</v>
      </c>
      <c r="F269">
        <v>32</v>
      </c>
      <c r="G269">
        <v>59</v>
      </c>
      <c r="H269">
        <v>1E-3</v>
      </c>
      <c r="I269">
        <v>37</v>
      </c>
      <c r="J269" t="str">
        <f>VLOOKUP(K269,gi2taxid!G:H,2,FALSE)</f>
        <v>Fungi</v>
      </c>
      <c r="K269" t="str">
        <f>VLOOKUP(D269,gi2taxid!A:E,4,FALSE)</f>
        <v>Aspergillus flavus NRRL3357</v>
      </c>
    </row>
    <row r="270" spans="1:11" x14ac:dyDescent="0.25">
      <c r="A270" t="s">
        <v>5397</v>
      </c>
      <c r="B270" s="3" t="s">
        <v>3724</v>
      </c>
      <c r="C270" t="s">
        <v>1417</v>
      </c>
      <c r="D270" t="s">
        <v>1418</v>
      </c>
      <c r="E270">
        <v>412</v>
      </c>
      <c r="F270">
        <v>38</v>
      </c>
      <c r="G270">
        <v>72</v>
      </c>
      <c r="H270" s="1">
        <v>3E-10</v>
      </c>
      <c r="I270">
        <v>56.2</v>
      </c>
      <c r="J270" t="str">
        <f>VLOOKUP(K270,gi2taxid!G:H,2,FALSE)</f>
        <v>Fungi</v>
      </c>
      <c r="K270" t="str">
        <f>VLOOKUP(D270,gi2taxid!A:E,4,FALSE)</f>
        <v>Candida albicans SC5314</v>
      </c>
    </row>
    <row r="271" spans="1:11" x14ac:dyDescent="0.25">
      <c r="A271" t="s">
        <v>5398</v>
      </c>
      <c r="B271" s="3" t="s">
        <v>3725</v>
      </c>
      <c r="C271" t="s">
        <v>1415</v>
      </c>
      <c r="D271" t="s">
        <v>1416</v>
      </c>
      <c r="E271">
        <v>248</v>
      </c>
      <c r="F271">
        <v>27</v>
      </c>
      <c r="G271">
        <v>93</v>
      </c>
      <c r="H271">
        <v>3.0000000000000001E-3</v>
      </c>
      <c r="I271">
        <v>35.4</v>
      </c>
      <c r="J271" t="str">
        <f>VLOOKUP(K271,gi2taxid!G:H,2,FALSE)</f>
        <v>Clostridia</v>
      </c>
      <c r="K271" t="str">
        <f>VLOOKUP(D271,gi2taxid!A:E,4,FALSE)</f>
        <v>Clostridium leptum DSM 753</v>
      </c>
    </row>
    <row r="272" spans="1:11" x14ac:dyDescent="0.25">
      <c r="A272" t="s">
        <v>5399</v>
      </c>
      <c r="B272" s="3" t="s">
        <v>3553</v>
      </c>
      <c r="C272" t="s">
        <v>915</v>
      </c>
      <c r="D272" t="s">
        <v>1414</v>
      </c>
      <c r="E272">
        <v>550</v>
      </c>
      <c r="F272">
        <v>32</v>
      </c>
      <c r="G272">
        <v>174</v>
      </c>
      <c r="H272" s="1">
        <v>9.9999999999999998E-20</v>
      </c>
      <c r="I272">
        <v>87</v>
      </c>
      <c r="J272" t="str">
        <f>VLOOKUP(K272,gi2taxid!G:H,2,FALSE)</f>
        <v>unclassified_dsDNA_viruses (CroV)</v>
      </c>
      <c r="K272" t="str">
        <f>VLOOKUP(D272,gi2taxid!A:E,4,FALSE)</f>
        <v>Cafeteria roenbergensis virus BV-PW1</v>
      </c>
    </row>
    <row r="273" spans="1:11" x14ac:dyDescent="0.25">
      <c r="A273" t="s">
        <v>5400</v>
      </c>
      <c r="B273" s="3" t="s">
        <v>3726</v>
      </c>
      <c r="C273" t="s">
        <v>1411</v>
      </c>
      <c r="D273" t="s">
        <v>1412</v>
      </c>
      <c r="E273">
        <v>443</v>
      </c>
      <c r="F273">
        <v>57</v>
      </c>
      <c r="G273">
        <v>21</v>
      </c>
      <c r="H273">
        <v>9.5000000000000001E-2</v>
      </c>
      <c r="I273">
        <v>30</v>
      </c>
      <c r="J273" t="str">
        <f>VLOOKUP(K273,gi2taxid!G:H,2,FALSE)</f>
        <v>Gammaproteobacteria</v>
      </c>
      <c r="K273" t="str">
        <f>VLOOKUP(D273,gi2taxid!A:E,4,FALSE)</f>
        <v>gamma proteobacterium IMCC1989</v>
      </c>
    </row>
    <row r="274" spans="1:11" x14ac:dyDescent="0.25">
      <c r="A274" t="s">
        <v>5401</v>
      </c>
      <c r="B274" s="3" t="s">
        <v>3727</v>
      </c>
      <c r="C274" t="s">
        <v>1409</v>
      </c>
      <c r="D274" t="s">
        <v>1410</v>
      </c>
      <c r="E274">
        <v>1142</v>
      </c>
      <c r="F274">
        <v>36</v>
      </c>
      <c r="G274">
        <v>45</v>
      </c>
      <c r="H274">
        <v>4.0000000000000001E-3</v>
      </c>
      <c r="I274">
        <v>35</v>
      </c>
      <c r="J274" t="str">
        <f>VLOOKUP(K274,gi2taxid!G:H,2,FALSE)</f>
        <v>Alphaproteobacteria</v>
      </c>
      <c r="K274" t="str">
        <f>VLOOKUP(D274,gi2taxid!A:E,4,FALSE)</f>
        <v>Roseovarius sp. TM1035</v>
      </c>
    </row>
    <row r="275" spans="1:11" x14ac:dyDescent="0.25">
      <c r="A275" t="s">
        <v>5402</v>
      </c>
      <c r="B275" s="3" t="s">
        <v>3728</v>
      </c>
      <c r="C275" t="s">
        <v>1407</v>
      </c>
      <c r="D275" t="s">
        <v>1408</v>
      </c>
      <c r="E275">
        <v>1481</v>
      </c>
      <c r="F275">
        <v>32</v>
      </c>
      <c r="G275">
        <v>69</v>
      </c>
      <c r="H275">
        <v>1.2999999999999999E-2</v>
      </c>
      <c r="I275">
        <v>33.5</v>
      </c>
      <c r="J275" t="str">
        <f>VLOOKUP(K275,gi2taxid!G:H,2,FALSE)</f>
        <v>Metazoa</v>
      </c>
      <c r="K275" t="str">
        <f>VLOOKUP(D275,gi2taxid!A:E,4,FALSE)</f>
        <v>Saccoglossus kowalevskii</v>
      </c>
    </row>
    <row r="276" spans="1:11" x14ac:dyDescent="0.25">
      <c r="A276" t="s">
        <v>5403</v>
      </c>
      <c r="B276" s="3" t="s">
        <v>3367</v>
      </c>
      <c r="C276" t="s">
        <v>1405</v>
      </c>
      <c r="D276" t="s">
        <v>1406</v>
      </c>
      <c r="E276">
        <v>1178</v>
      </c>
      <c r="F276">
        <v>42</v>
      </c>
      <c r="G276">
        <v>1195</v>
      </c>
      <c r="H276">
        <v>0</v>
      </c>
      <c r="I276">
        <v>951</v>
      </c>
      <c r="J276" t="str">
        <f>VLOOKUP(K276,gi2taxid!G:H,2,FALSE)</f>
        <v>Streptophyta</v>
      </c>
      <c r="K276" t="str">
        <f>VLOOKUP(D276,gi2taxid!A:E,4,FALSE)</f>
        <v>Selaginella moellendorffii</v>
      </c>
    </row>
    <row r="277" spans="1:11" x14ac:dyDescent="0.25">
      <c r="A277" t="s">
        <v>5404</v>
      </c>
      <c r="B277" s="3" t="s">
        <v>3729</v>
      </c>
      <c r="C277" t="s">
        <v>28</v>
      </c>
      <c r="D277" t="s">
        <v>1404</v>
      </c>
      <c r="E277">
        <v>136</v>
      </c>
      <c r="F277">
        <v>30</v>
      </c>
      <c r="G277">
        <v>80</v>
      </c>
      <c r="H277">
        <v>0.01</v>
      </c>
      <c r="I277">
        <v>35</v>
      </c>
      <c r="J277" t="str">
        <f>VLOOKUP(K277,gi2taxid!G:H,2,FALSE)</f>
        <v>Ciliophora</v>
      </c>
      <c r="K277" t="str">
        <f>VLOOKUP(D277,gi2taxid!A:E,4,FALSE)</f>
        <v>Paramecium tetraurelia strain d4-2</v>
      </c>
    </row>
    <row r="278" spans="1:11" x14ac:dyDescent="0.25">
      <c r="A278" t="s">
        <v>5405</v>
      </c>
      <c r="B278" s="3" t="s">
        <v>3479</v>
      </c>
      <c r="C278" t="s">
        <v>1402</v>
      </c>
      <c r="D278" t="s">
        <v>1403</v>
      </c>
      <c r="E278">
        <v>272</v>
      </c>
      <c r="F278">
        <v>35</v>
      </c>
      <c r="G278">
        <v>57</v>
      </c>
      <c r="H278">
        <v>4.4999999999999998E-2</v>
      </c>
      <c r="I278">
        <v>35.799999999999997</v>
      </c>
      <c r="J278" t="str">
        <f>VLOOKUP(K278,gi2taxid!G:H,2,FALSE)</f>
        <v>Clostridia</v>
      </c>
      <c r="K278" t="str">
        <f>VLOOKUP(D278,gi2taxid!A:E,4,FALSE)</f>
        <v>Peptostreptococcus stomatis DSM 17678</v>
      </c>
    </row>
    <row r="279" spans="1:11" x14ac:dyDescent="0.25">
      <c r="A279" t="s">
        <v>5406</v>
      </c>
      <c r="B279" s="3" t="s">
        <v>3730</v>
      </c>
      <c r="C279" t="s">
        <v>1400</v>
      </c>
      <c r="D279" t="s">
        <v>1401</v>
      </c>
      <c r="E279">
        <v>364</v>
      </c>
      <c r="F279">
        <v>32</v>
      </c>
      <c r="G279">
        <v>109</v>
      </c>
      <c r="H279">
        <v>8.0000000000000002E-3</v>
      </c>
      <c r="I279">
        <v>35.4</v>
      </c>
      <c r="J279" t="str">
        <f>VLOOKUP(K279,gi2taxid!G:H,2,FALSE)</f>
        <v>Metazoa</v>
      </c>
      <c r="K279" t="str">
        <f>VLOOKUP(D279,gi2taxid!A:E,4,FALSE)</f>
        <v>Nasonia vitripennis</v>
      </c>
    </row>
    <row r="280" spans="1:11" x14ac:dyDescent="0.25">
      <c r="A280" t="s">
        <v>5407</v>
      </c>
      <c r="B280" s="3" t="s">
        <v>3731</v>
      </c>
      <c r="C280" t="s">
        <v>1398</v>
      </c>
      <c r="D280" t="s">
        <v>1399</v>
      </c>
      <c r="E280">
        <v>492</v>
      </c>
      <c r="F280">
        <v>22</v>
      </c>
      <c r="G280">
        <v>85</v>
      </c>
      <c r="H280">
        <v>4.5999999999999999E-2</v>
      </c>
      <c r="I280">
        <v>34.700000000000003</v>
      </c>
      <c r="J280" t="str">
        <f>VLOOKUP(K280,gi2taxid!G:H,2,FALSE)</f>
        <v>Metazoa</v>
      </c>
      <c r="K280" t="str">
        <f>VLOOKUP(D280,gi2taxid!A:E,4,FALSE)</f>
        <v>Canis lupus familiaris</v>
      </c>
    </row>
    <row r="281" spans="1:11" x14ac:dyDescent="0.25">
      <c r="A281" t="s">
        <v>5408</v>
      </c>
      <c r="B281" s="3" t="s">
        <v>3388</v>
      </c>
      <c r="C281" t="s">
        <v>619</v>
      </c>
      <c r="D281" t="s">
        <v>620</v>
      </c>
      <c r="E281">
        <v>445</v>
      </c>
      <c r="F281">
        <v>30</v>
      </c>
      <c r="G281">
        <v>357</v>
      </c>
      <c r="H281" s="1">
        <v>1.0000000000000001E-31</v>
      </c>
      <c r="I281">
        <v>125</v>
      </c>
      <c r="J281" t="str">
        <f>VLOOKUP(K281,gi2taxid!G:H,2,FALSE)</f>
        <v>unclassified_dsDNA_viruses (CroV)</v>
      </c>
      <c r="K281" t="str">
        <f>VLOOKUP(D281,gi2taxid!A:E,4,FALSE)</f>
        <v>Cafeteria roenbergensis virus BV-PW1</v>
      </c>
    </row>
    <row r="282" spans="1:11" x14ac:dyDescent="0.25">
      <c r="A282" t="s">
        <v>5409</v>
      </c>
      <c r="B282" s="3" t="e">
        <v>#N/A</v>
      </c>
      <c r="J282" t="e">
        <f>VLOOKUP(K282,gi2taxid!G:H,2,FALSE)</f>
        <v>#N/A</v>
      </c>
      <c r="K282" t="e">
        <f>VLOOKUP(D282,gi2taxid!A:E,4,FALSE)</f>
        <v>#N/A</v>
      </c>
    </row>
    <row r="283" spans="1:11" x14ac:dyDescent="0.25">
      <c r="A283" t="s">
        <v>5410</v>
      </c>
      <c r="B283" s="3" t="s">
        <v>3732</v>
      </c>
      <c r="C283" t="s">
        <v>614</v>
      </c>
      <c r="D283" t="s">
        <v>615</v>
      </c>
      <c r="E283">
        <v>1170</v>
      </c>
      <c r="F283">
        <v>25</v>
      </c>
      <c r="G283">
        <v>853</v>
      </c>
      <c r="H283" s="1">
        <v>3.0000000000000003E-42</v>
      </c>
      <c r="I283">
        <v>168</v>
      </c>
      <c r="J283" t="str">
        <f>VLOOKUP(K283,gi2taxid!G:H,2,FALSE)</f>
        <v>Mimiviridae</v>
      </c>
      <c r="K283" t="str">
        <f>VLOOKUP(D283,gi2taxid!A:E,4,FALSE)</f>
        <v>Acanthamoeba polyphaga mimivirus</v>
      </c>
    </row>
    <row r="284" spans="1:11" x14ac:dyDescent="0.25">
      <c r="A284" t="s">
        <v>5411</v>
      </c>
      <c r="B284" s="3" t="s">
        <v>3733</v>
      </c>
      <c r="C284" t="s">
        <v>1394</v>
      </c>
      <c r="D284" t="s">
        <v>1395</v>
      </c>
      <c r="E284">
        <v>488</v>
      </c>
      <c r="F284">
        <v>31</v>
      </c>
      <c r="G284">
        <v>59</v>
      </c>
      <c r="H284">
        <v>5.0000000000000001E-3</v>
      </c>
      <c r="I284">
        <v>37.4</v>
      </c>
      <c r="J284" t="str">
        <f>VLOOKUP(K284,gi2taxid!G:H,2,FALSE)</f>
        <v>Metazoa</v>
      </c>
      <c r="K284" t="str">
        <f>VLOOKUP(D284,gi2taxid!A:E,4,FALSE)</f>
        <v>Saccoglossus kowalevskii</v>
      </c>
    </row>
    <row r="285" spans="1:11" x14ac:dyDescent="0.25">
      <c r="A285" t="s">
        <v>5412</v>
      </c>
      <c r="B285" s="3" t="s">
        <v>3734</v>
      </c>
      <c r="C285" t="s">
        <v>432</v>
      </c>
      <c r="D285" t="s">
        <v>608</v>
      </c>
      <c r="E285">
        <v>195</v>
      </c>
      <c r="F285">
        <v>32</v>
      </c>
      <c r="G285">
        <v>44</v>
      </c>
      <c r="H285">
        <v>2E-3</v>
      </c>
      <c r="I285">
        <v>35.799999999999997</v>
      </c>
      <c r="J285" t="str">
        <f>VLOOKUP(K285,gi2taxid!G:H,2,FALSE)</f>
        <v>Mimiviridae</v>
      </c>
      <c r="K285" t="str">
        <f>VLOOKUP(D285,gi2taxid!A:E,4,FALSE)</f>
        <v>Acanthamoeba polyphaga mimivirus</v>
      </c>
    </row>
    <row r="286" spans="1:11" x14ac:dyDescent="0.25">
      <c r="A286" t="s">
        <v>5413</v>
      </c>
      <c r="B286" s="3" t="s">
        <v>3392</v>
      </c>
      <c r="C286" t="s">
        <v>526</v>
      </c>
      <c r="D286" t="s">
        <v>1392</v>
      </c>
      <c r="E286">
        <v>174</v>
      </c>
      <c r="F286">
        <v>27</v>
      </c>
      <c r="G286">
        <v>146</v>
      </c>
      <c r="H286" s="1">
        <v>1.9999999999999999E-6</v>
      </c>
      <c r="I286">
        <v>45.4</v>
      </c>
      <c r="J286" t="str">
        <f>VLOOKUP(K286,gi2taxid!G:H,2,FALSE)</f>
        <v>Chlorophyta</v>
      </c>
      <c r="K286" t="str">
        <f>VLOOKUP(D286,gi2taxid!A:E,4,FALSE)</f>
        <v>Micromonas pusilla CCMP1545</v>
      </c>
    </row>
    <row r="287" spans="1:11" x14ac:dyDescent="0.25">
      <c r="A287" t="s">
        <v>5414</v>
      </c>
      <c r="B287" s="3" t="s">
        <v>3735</v>
      </c>
      <c r="C287" t="s">
        <v>1390</v>
      </c>
      <c r="D287" t="s">
        <v>1391</v>
      </c>
      <c r="E287">
        <v>148</v>
      </c>
      <c r="F287">
        <v>32</v>
      </c>
      <c r="G287">
        <v>76</v>
      </c>
      <c r="H287">
        <v>2E-3</v>
      </c>
      <c r="I287">
        <v>35.799999999999997</v>
      </c>
      <c r="J287" t="str">
        <f>VLOOKUP(K287,gi2taxid!G:H,2,FALSE)</f>
        <v>delta-epsilon_subdivisions</v>
      </c>
      <c r="K287" t="str">
        <f>VLOOKUP(D287,gi2taxid!A:E,4,FALSE)</f>
        <v>Bdellovibrio bacteriovorus HD100</v>
      </c>
    </row>
    <row r="288" spans="1:11" x14ac:dyDescent="0.25">
      <c r="A288" t="s">
        <v>5415</v>
      </c>
      <c r="B288" s="3" t="s">
        <v>3736</v>
      </c>
      <c r="C288" t="s">
        <v>1388</v>
      </c>
      <c r="D288" t="s">
        <v>1389</v>
      </c>
      <c r="E288">
        <v>1147</v>
      </c>
      <c r="F288">
        <v>32</v>
      </c>
      <c r="G288">
        <v>217</v>
      </c>
      <c r="H288" s="1">
        <v>2.9999999999999997E-8</v>
      </c>
      <c r="I288">
        <v>55.8</v>
      </c>
      <c r="J288" t="str">
        <f>VLOOKUP(K288,gi2taxid!G:H,2,FALSE)</f>
        <v>Mimiviridae</v>
      </c>
      <c r="K288" t="str">
        <f>VLOOKUP(D288,gi2taxid!A:E,4,FALSE)</f>
        <v>Acanthamoeba polyphaga mimivirus</v>
      </c>
    </row>
    <row r="289" spans="1:11" x14ac:dyDescent="0.25">
      <c r="A289" t="s">
        <v>5416</v>
      </c>
      <c r="B289" s="3" t="s">
        <v>3393</v>
      </c>
      <c r="C289" t="s">
        <v>602</v>
      </c>
      <c r="D289" t="s">
        <v>603</v>
      </c>
      <c r="E289">
        <v>772</v>
      </c>
      <c r="F289">
        <v>26</v>
      </c>
      <c r="G289">
        <v>425</v>
      </c>
      <c r="H289" s="1">
        <v>9.9999999999999994E-30</v>
      </c>
      <c r="I289">
        <v>122</v>
      </c>
      <c r="J289" t="str">
        <f>VLOOKUP(K289,gi2taxid!G:H,2,FALSE)</f>
        <v>unclassified_dsDNA_viruses (Marseil)</v>
      </c>
      <c r="K289" t="str">
        <f>VLOOKUP(D289,gi2taxid!A:E,4,FALSE)</f>
        <v>Marseillevirus</v>
      </c>
    </row>
    <row r="290" spans="1:11" x14ac:dyDescent="0.25">
      <c r="A290" t="s">
        <v>5417</v>
      </c>
      <c r="B290" s="3" t="s">
        <v>3737</v>
      </c>
      <c r="C290" t="s">
        <v>1385</v>
      </c>
      <c r="D290" t="s">
        <v>1386</v>
      </c>
      <c r="E290">
        <v>110</v>
      </c>
      <c r="F290">
        <v>30</v>
      </c>
      <c r="G290">
        <v>57</v>
      </c>
      <c r="H290">
        <v>8.9999999999999993E-3</v>
      </c>
      <c r="I290">
        <v>32.299999999999997</v>
      </c>
      <c r="J290" t="str">
        <f>VLOOKUP(K290,gi2taxid!G:H,2,FALSE)</f>
        <v>Caudovirales</v>
      </c>
      <c r="K290" t="str">
        <f>VLOOKUP(D290,gi2taxid!A:E,4,FALSE)</f>
        <v>Enterobacteria phage Phi1</v>
      </c>
    </row>
    <row r="291" spans="1:11" x14ac:dyDescent="0.25">
      <c r="A291" t="s">
        <v>5418</v>
      </c>
      <c r="B291" s="3" t="s">
        <v>3454</v>
      </c>
      <c r="C291" t="s">
        <v>352</v>
      </c>
      <c r="D291" t="s">
        <v>353</v>
      </c>
      <c r="E291">
        <v>542</v>
      </c>
      <c r="F291">
        <v>31</v>
      </c>
      <c r="G291">
        <v>144</v>
      </c>
      <c r="H291" s="1">
        <v>8.0000000000000002E-8</v>
      </c>
      <c r="I291">
        <v>51.2</v>
      </c>
      <c r="J291" t="str">
        <f>VLOOKUP(K291,gi2taxid!G:H,2,FALSE)</f>
        <v>Mimiviridae</v>
      </c>
      <c r="K291" t="str">
        <f>VLOOKUP(D291,gi2taxid!A:E,4,FALSE)</f>
        <v>Megavirus chiliensis</v>
      </c>
    </row>
    <row r="292" spans="1:11" x14ac:dyDescent="0.25">
      <c r="A292" t="s">
        <v>5419</v>
      </c>
      <c r="B292" s="3" t="s">
        <v>3454</v>
      </c>
      <c r="C292" t="s">
        <v>1382</v>
      </c>
      <c r="D292" t="s">
        <v>1383</v>
      </c>
      <c r="E292">
        <v>261</v>
      </c>
      <c r="F292">
        <v>43</v>
      </c>
      <c r="G292">
        <v>69</v>
      </c>
      <c r="H292" s="1">
        <v>1E-14</v>
      </c>
      <c r="I292">
        <v>67.400000000000006</v>
      </c>
      <c r="J292" t="str">
        <f>VLOOKUP(K292,gi2taxid!G:H,2,FALSE)</f>
        <v>Bacteroidetes</v>
      </c>
      <c r="K292" t="str">
        <f>VLOOKUP(D292,gi2taxid!A:E,4,FALSE)</f>
        <v>Candidatus Azobacteroides pseudotrichonymphae genomovar. CFP2</v>
      </c>
    </row>
    <row r="293" spans="1:11" x14ac:dyDescent="0.25">
      <c r="A293" t="s">
        <v>5420</v>
      </c>
      <c r="B293" s="3" t="s">
        <v>3738</v>
      </c>
      <c r="C293" t="s">
        <v>1380</v>
      </c>
      <c r="D293" t="s">
        <v>1381</v>
      </c>
      <c r="E293">
        <v>386</v>
      </c>
      <c r="F293">
        <v>57</v>
      </c>
      <c r="G293">
        <v>23</v>
      </c>
      <c r="H293">
        <v>4.7E-2</v>
      </c>
      <c r="I293">
        <v>31.2</v>
      </c>
      <c r="J293" t="str">
        <f>VLOOKUP(K293,gi2taxid!G:H,2,FALSE)</f>
        <v>Thermoplasmata</v>
      </c>
      <c r="K293" t="str">
        <f>VLOOKUP(D293,gi2taxid!A:E,4,FALSE)</f>
        <v>Ferroplasma acidarmanus fer1</v>
      </c>
    </row>
    <row r="294" spans="1:11" x14ac:dyDescent="0.25">
      <c r="A294" t="s">
        <v>5421</v>
      </c>
      <c r="B294" s="3" t="s">
        <v>3739</v>
      </c>
      <c r="C294" t="s">
        <v>1378</v>
      </c>
      <c r="D294" t="s">
        <v>1379</v>
      </c>
      <c r="E294">
        <v>253</v>
      </c>
      <c r="F294">
        <v>43</v>
      </c>
      <c r="G294">
        <v>37</v>
      </c>
      <c r="H294">
        <v>1.6E-2</v>
      </c>
      <c r="I294">
        <v>33.1</v>
      </c>
      <c r="J294" t="str">
        <f>VLOOKUP(K294,gi2taxid!G:H,2,FALSE)</f>
        <v>Ktedonobacteria</v>
      </c>
      <c r="K294" t="str">
        <f>VLOOKUP(D294,gi2taxid!A:E,4,FALSE)</f>
        <v>Ktedonobacter racemifer DSM 44963</v>
      </c>
    </row>
    <row r="295" spans="1:11" x14ac:dyDescent="0.25">
      <c r="A295" t="s">
        <v>5422</v>
      </c>
      <c r="B295" s="3" t="s">
        <v>3740</v>
      </c>
      <c r="C295" t="s">
        <v>1376</v>
      </c>
      <c r="D295" t="s">
        <v>1377</v>
      </c>
      <c r="E295">
        <v>247</v>
      </c>
      <c r="F295">
        <v>30</v>
      </c>
      <c r="G295">
        <v>164</v>
      </c>
      <c r="H295" s="1">
        <v>2E-16</v>
      </c>
      <c r="I295">
        <v>75.900000000000006</v>
      </c>
      <c r="J295" t="str">
        <f>VLOOKUP(K295,gi2taxid!G:H,2,FALSE)</f>
        <v>Bacteroidetes</v>
      </c>
      <c r="K295" t="str">
        <f>VLOOKUP(D295,gi2taxid!A:E,4,FALSE)</f>
        <v>Belliella baltica DSM 15883</v>
      </c>
    </row>
    <row r="296" spans="1:11" x14ac:dyDescent="0.25">
      <c r="A296" t="s">
        <v>5423</v>
      </c>
      <c r="B296" s="3" t="s">
        <v>3741</v>
      </c>
      <c r="C296" t="s">
        <v>1357</v>
      </c>
      <c r="D296" t="s">
        <v>1375</v>
      </c>
      <c r="E296">
        <v>191</v>
      </c>
      <c r="F296">
        <v>27</v>
      </c>
      <c r="G296">
        <v>83</v>
      </c>
      <c r="H296">
        <v>3.0000000000000001E-3</v>
      </c>
      <c r="I296">
        <v>37.4</v>
      </c>
      <c r="J296" t="str">
        <f>VLOOKUP(K296,gi2taxid!G:H,2,FALSE)</f>
        <v>Fungi</v>
      </c>
      <c r="K296" t="str">
        <f>VLOOKUP(D296,gi2taxid!A:E,4,FALSE)</f>
        <v>Candida glabrata CBS 138</v>
      </c>
    </row>
    <row r="297" spans="1:11" x14ac:dyDescent="0.25">
      <c r="A297" t="s">
        <v>5424</v>
      </c>
      <c r="B297" s="3" t="s">
        <v>3447</v>
      </c>
      <c r="C297" t="s">
        <v>1373</v>
      </c>
      <c r="D297" t="s">
        <v>1374</v>
      </c>
      <c r="E297">
        <v>384</v>
      </c>
      <c r="F297">
        <v>42</v>
      </c>
      <c r="G297">
        <v>86</v>
      </c>
      <c r="H297" s="1">
        <v>9.9999999999999994E-12</v>
      </c>
      <c r="I297">
        <v>62.4</v>
      </c>
      <c r="J297" t="str">
        <f>VLOOKUP(K297,gi2taxid!G:H,2,FALSE)</f>
        <v>Metazoa</v>
      </c>
      <c r="K297" t="str">
        <f>VLOOKUP(D297,gi2taxid!A:E,4,FALSE)</f>
        <v>Tribolium castaneum</v>
      </c>
    </row>
    <row r="298" spans="1:11" x14ac:dyDescent="0.25">
      <c r="A298" t="s">
        <v>5425</v>
      </c>
      <c r="B298" s="3" t="s">
        <v>3742</v>
      </c>
      <c r="C298" t="s">
        <v>1371</v>
      </c>
      <c r="D298" t="s">
        <v>1372</v>
      </c>
      <c r="E298">
        <v>1087</v>
      </c>
      <c r="F298">
        <v>29</v>
      </c>
      <c r="G298">
        <v>792</v>
      </c>
      <c r="H298" s="1">
        <v>3.0000000000000001E-93</v>
      </c>
      <c r="I298">
        <v>325</v>
      </c>
      <c r="J298" t="str">
        <f>VLOOKUP(K298,gi2taxid!G:H,2,FALSE)</f>
        <v>Fungi</v>
      </c>
      <c r="K298" t="str">
        <f>VLOOKUP(D298,gi2taxid!A:E,4,FALSE)</f>
        <v>Lodderomyces elongisporus NRRL YB-4239</v>
      </c>
    </row>
    <row r="299" spans="1:11" x14ac:dyDescent="0.25">
      <c r="A299" t="s">
        <v>5426</v>
      </c>
      <c r="B299" s="3" t="s">
        <v>3743</v>
      </c>
      <c r="C299" t="s">
        <v>1369</v>
      </c>
      <c r="D299" t="s">
        <v>1370</v>
      </c>
      <c r="E299">
        <v>94</v>
      </c>
      <c r="F299">
        <v>49</v>
      </c>
      <c r="G299">
        <v>37</v>
      </c>
      <c r="H299">
        <v>2E-3</v>
      </c>
      <c r="I299">
        <v>37.700000000000003</v>
      </c>
      <c r="J299" t="str">
        <f>VLOOKUP(K299,gi2taxid!G:H,2,FALSE)</f>
        <v>Gammaproteobacteria</v>
      </c>
      <c r="K299" t="str">
        <f>VLOOKUP(D299,gi2taxid!A:E,4,FALSE)</f>
        <v>Klebsiella sp. MS 92-3</v>
      </c>
    </row>
    <row r="300" spans="1:11" x14ac:dyDescent="0.25">
      <c r="A300" t="s">
        <v>5427</v>
      </c>
      <c r="B300" s="3" t="s">
        <v>3744</v>
      </c>
      <c r="C300" t="s">
        <v>1367</v>
      </c>
      <c r="D300" t="s">
        <v>1368</v>
      </c>
      <c r="E300">
        <v>167</v>
      </c>
      <c r="F300">
        <v>38</v>
      </c>
      <c r="G300">
        <v>110</v>
      </c>
      <c r="H300" s="1">
        <v>9.9999999999999994E-12</v>
      </c>
      <c r="I300">
        <v>59.7</v>
      </c>
      <c r="J300" t="str">
        <f>VLOOKUP(K300,gi2taxid!G:H,2,FALSE)</f>
        <v>Clostridia</v>
      </c>
      <c r="K300" t="str">
        <f>VLOOKUP(D300,gi2taxid!A:E,4,FALSE)</f>
        <v>Syntrophobotulus glycolicus DSM 8271</v>
      </c>
    </row>
    <row r="301" spans="1:11" x14ac:dyDescent="0.25">
      <c r="A301" t="s">
        <v>5428</v>
      </c>
      <c r="B301" s="3">
        <v>0</v>
      </c>
      <c r="C301" t="s">
        <v>573</v>
      </c>
      <c r="D301" t="s">
        <v>574</v>
      </c>
      <c r="E301">
        <v>376</v>
      </c>
      <c r="F301">
        <v>27</v>
      </c>
      <c r="G301">
        <v>121</v>
      </c>
      <c r="H301" s="1">
        <v>2E-8</v>
      </c>
      <c r="I301">
        <v>55.5</v>
      </c>
      <c r="J301" t="str">
        <f>VLOOKUP(K301,gi2taxid!G:H,2,FALSE)</f>
        <v>Apicomplexa</v>
      </c>
      <c r="K301" t="str">
        <f>VLOOKUP(D301,gi2taxid!A:E,4,FALSE)</f>
        <v>Toxoplasma gondii ME49</v>
      </c>
    </row>
    <row r="302" spans="1:11" x14ac:dyDescent="0.25">
      <c r="A302" t="s">
        <v>5429</v>
      </c>
      <c r="B302" s="3" t="s">
        <v>3745</v>
      </c>
      <c r="C302" t="s">
        <v>1365</v>
      </c>
      <c r="D302" t="s">
        <v>1366</v>
      </c>
      <c r="E302">
        <v>804</v>
      </c>
      <c r="F302">
        <v>32</v>
      </c>
      <c r="G302">
        <v>75</v>
      </c>
      <c r="H302">
        <v>1E-3</v>
      </c>
      <c r="I302">
        <v>41.2</v>
      </c>
      <c r="J302" t="str">
        <f>VLOOKUP(K302,gi2taxid!G:H,2,FALSE)</f>
        <v>Metazoa</v>
      </c>
      <c r="K302" t="str">
        <f>VLOOKUP(D302,gi2taxid!A:E,4,FALSE)</f>
        <v>Oreochromis niloticus</v>
      </c>
    </row>
    <row r="303" spans="1:11" x14ac:dyDescent="0.25">
      <c r="A303" t="s">
        <v>5430</v>
      </c>
      <c r="B303" s="3" t="s">
        <v>3746</v>
      </c>
      <c r="C303" t="s">
        <v>1363</v>
      </c>
      <c r="D303" t="s">
        <v>1364</v>
      </c>
      <c r="E303">
        <v>247</v>
      </c>
      <c r="F303">
        <v>30</v>
      </c>
      <c r="G303">
        <v>122</v>
      </c>
      <c r="H303" s="1">
        <v>1E-4</v>
      </c>
      <c r="I303">
        <v>44.3</v>
      </c>
      <c r="J303" t="str">
        <f>VLOOKUP(K303,gi2taxid!G:H,2,FALSE)</f>
        <v>Thermotogae</v>
      </c>
      <c r="K303" t="str">
        <f>VLOOKUP(D303,gi2taxid!A:E,4,FALSE)</f>
        <v>Thermotoga petrophila RKU-1</v>
      </c>
    </row>
    <row r="304" spans="1:11" x14ac:dyDescent="0.25">
      <c r="A304" t="s">
        <v>5431</v>
      </c>
      <c r="B304" s="3" t="s">
        <v>3251</v>
      </c>
      <c r="C304" t="s">
        <v>1361</v>
      </c>
      <c r="D304" t="s">
        <v>1362</v>
      </c>
      <c r="E304">
        <v>125</v>
      </c>
      <c r="F304">
        <v>63</v>
      </c>
      <c r="G304">
        <v>32</v>
      </c>
      <c r="H304" s="1">
        <v>2E-8</v>
      </c>
      <c r="I304">
        <v>47.8</v>
      </c>
      <c r="J304" t="str">
        <f>VLOOKUP(K304,gi2taxid!G:H,2,FALSE)</f>
        <v>Bacilli</v>
      </c>
      <c r="K304" t="str">
        <f>VLOOKUP(D304,gi2taxid!A:E,4,FALSE)</f>
        <v>Lactobacillus coleohominis 101-4-CHN</v>
      </c>
    </row>
    <row r="305" spans="1:11" x14ac:dyDescent="0.25">
      <c r="A305" t="s">
        <v>5432</v>
      </c>
      <c r="B305" s="3" t="s">
        <v>3747</v>
      </c>
      <c r="C305" t="s">
        <v>1359</v>
      </c>
      <c r="D305" t="s">
        <v>1360</v>
      </c>
      <c r="E305">
        <v>968</v>
      </c>
      <c r="F305">
        <v>32</v>
      </c>
      <c r="G305">
        <v>60</v>
      </c>
      <c r="H305">
        <v>3.0000000000000001E-3</v>
      </c>
      <c r="I305">
        <v>37</v>
      </c>
      <c r="J305" t="str">
        <f>VLOOKUP(K305,gi2taxid!G:H,2,FALSE)</f>
        <v>Bacteroidetes</v>
      </c>
      <c r="K305" t="str">
        <f>VLOOKUP(D305,gi2taxid!A:E,4,FALSE)</f>
        <v>Prevotella timonensis CRIS 5C-B1</v>
      </c>
    </row>
    <row r="306" spans="1:11" x14ac:dyDescent="0.25">
      <c r="A306" t="s">
        <v>5433</v>
      </c>
      <c r="B306" s="3" t="s">
        <v>3737</v>
      </c>
      <c r="C306" t="s">
        <v>1357</v>
      </c>
      <c r="D306" t="s">
        <v>1358</v>
      </c>
      <c r="E306">
        <v>897</v>
      </c>
      <c r="F306">
        <v>20</v>
      </c>
      <c r="G306">
        <v>114</v>
      </c>
      <c r="H306">
        <v>6.0000000000000001E-3</v>
      </c>
      <c r="I306">
        <v>36.200000000000003</v>
      </c>
      <c r="J306" t="str">
        <f>VLOOKUP(K306,gi2taxid!G:H,2,FALSE)</f>
        <v>Fungi</v>
      </c>
      <c r="K306" t="str">
        <f>VLOOKUP(D306,gi2taxid!A:E,4,FALSE)</f>
        <v>Candida glabrata CBS 138</v>
      </c>
    </row>
    <row r="307" spans="1:11" x14ac:dyDescent="0.25">
      <c r="A307" t="s">
        <v>5434</v>
      </c>
      <c r="B307" s="3" t="s">
        <v>3394</v>
      </c>
      <c r="C307" t="s">
        <v>596</v>
      </c>
      <c r="D307" t="s">
        <v>597</v>
      </c>
      <c r="E307">
        <v>360</v>
      </c>
      <c r="F307">
        <v>33</v>
      </c>
      <c r="G307">
        <v>262</v>
      </c>
      <c r="H307" s="1">
        <v>3E-32</v>
      </c>
      <c r="I307">
        <v>123</v>
      </c>
      <c r="J307" t="str">
        <f>VLOOKUP(K307,gi2taxid!G:H,2,FALSE)</f>
        <v>Mimiviridae</v>
      </c>
      <c r="K307" t="str">
        <f>VLOOKUP(D307,gi2taxid!A:E,4,FALSE)</f>
        <v>Acanthamoeba polyphaga mimivirus</v>
      </c>
    </row>
    <row r="308" spans="1:11" x14ac:dyDescent="0.25">
      <c r="A308" t="s">
        <v>5435</v>
      </c>
      <c r="B308" s="3" t="s">
        <v>3038</v>
      </c>
      <c r="C308" t="s">
        <v>344</v>
      </c>
      <c r="D308" t="s">
        <v>345</v>
      </c>
      <c r="E308">
        <v>817</v>
      </c>
      <c r="F308">
        <v>29</v>
      </c>
      <c r="G308">
        <v>480</v>
      </c>
      <c r="H308" s="1">
        <v>3E-32</v>
      </c>
      <c r="I308">
        <v>136</v>
      </c>
      <c r="J308" t="str">
        <f>VLOOKUP(K308,gi2taxid!G:H,2,FALSE)</f>
        <v>Mimiviridae</v>
      </c>
      <c r="K308" t="str">
        <f>VLOOKUP(D308,gi2taxid!A:E,4,FALSE)</f>
        <v>Acanthamoeba polyphaga mimivirus</v>
      </c>
    </row>
    <row r="309" spans="1:11" x14ac:dyDescent="0.25">
      <c r="A309" t="s">
        <v>5436</v>
      </c>
      <c r="B309" s="3" t="s">
        <v>3748</v>
      </c>
      <c r="C309" t="s">
        <v>1353</v>
      </c>
      <c r="D309" t="s">
        <v>1354</v>
      </c>
      <c r="E309">
        <v>214</v>
      </c>
      <c r="F309">
        <v>33</v>
      </c>
      <c r="G309">
        <v>87</v>
      </c>
      <c r="H309">
        <v>4.0000000000000001E-3</v>
      </c>
      <c r="I309">
        <v>40</v>
      </c>
      <c r="J309" t="str">
        <f>VLOOKUP(K309,gi2taxid!G:H,2,FALSE)</f>
        <v>Metazoa</v>
      </c>
      <c r="K309" t="str">
        <f>VLOOKUP(D309,gi2taxid!A:E,4,FALSE)</f>
        <v>Nematostella vectensis</v>
      </c>
    </row>
    <row r="310" spans="1:11" x14ac:dyDescent="0.25">
      <c r="A310" t="s">
        <v>5437</v>
      </c>
      <c r="B310" s="3" t="s">
        <v>3749</v>
      </c>
      <c r="C310" t="s">
        <v>1351</v>
      </c>
      <c r="D310" t="s">
        <v>1352</v>
      </c>
      <c r="E310">
        <v>319</v>
      </c>
      <c r="F310">
        <v>38</v>
      </c>
      <c r="G310">
        <v>66</v>
      </c>
      <c r="H310">
        <v>1.4999999999999999E-2</v>
      </c>
      <c r="I310">
        <v>37.700000000000003</v>
      </c>
      <c r="J310" t="str">
        <f>VLOOKUP(K310,gi2taxid!G:H,2,FALSE)</f>
        <v>Metazoa</v>
      </c>
      <c r="K310" t="str">
        <f>VLOOKUP(D310,gi2taxid!A:E,4,FALSE)</f>
        <v>Oryzias latipes</v>
      </c>
    </row>
    <row r="311" spans="1:11" x14ac:dyDescent="0.25">
      <c r="A311" t="s">
        <v>5438</v>
      </c>
      <c r="B311" s="3" t="s">
        <v>3750</v>
      </c>
      <c r="C311" t="s">
        <v>1349</v>
      </c>
      <c r="D311" t="s">
        <v>1350</v>
      </c>
      <c r="E311">
        <v>420</v>
      </c>
      <c r="F311">
        <v>35</v>
      </c>
      <c r="G311">
        <v>71</v>
      </c>
      <c r="H311" s="1">
        <v>6.9999999999999999E-4</v>
      </c>
      <c r="I311">
        <v>40</v>
      </c>
      <c r="J311" t="str">
        <f>VLOOKUP(K311,gi2taxid!G:H,2,FALSE)</f>
        <v>Bacteroidetes</v>
      </c>
      <c r="K311" t="str">
        <f>VLOOKUP(D311,gi2taxid!A:E,4,FALSE)</f>
        <v>Mesoflavibacter zeaxanthinifaciens S86</v>
      </c>
    </row>
    <row r="312" spans="1:11" x14ac:dyDescent="0.25">
      <c r="A312" t="s">
        <v>5439</v>
      </c>
      <c r="B312" s="3" t="s">
        <v>3751</v>
      </c>
      <c r="C312" t="s">
        <v>333</v>
      </c>
      <c r="D312" t="s">
        <v>334</v>
      </c>
      <c r="E312">
        <v>302</v>
      </c>
      <c r="F312">
        <v>31</v>
      </c>
      <c r="G312">
        <v>120</v>
      </c>
      <c r="H312" s="1">
        <v>3E-11</v>
      </c>
      <c r="I312">
        <v>60.1</v>
      </c>
      <c r="J312" t="str">
        <f>VLOOKUP(K312,gi2taxid!G:H,2,FALSE)</f>
        <v>Mimiviridae</v>
      </c>
      <c r="K312" t="str">
        <f>VLOOKUP(D312,gi2taxid!A:E,4,FALSE)</f>
        <v>Acanthamoeba polyphaga mimivirus</v>
      </c>
    </row>
    <row r="313" spans="1:11" x14ac:dyDescent="0.25">
      <c r="A313" t="s">
        <v>5440</v>
      </c>
      <c r="B313" s="3" t="s">
        <v>3752</v>
      </c>
      <c r="C313" t="s">
        <v>331</v>
      </c>
      <c r="D313" t="s">
        <v>332</v>
      </c>
      <c r="E313">
        <v>294</v>
      </c>
      <c r="F313">
        <v>31</v>
      </c>
      <c r="G313">
        <v>126</v>
      </c>
      <c r="H313" s="1">
        <v>6E-11</v>
      </c>
      <c r="I313">
        <v>59.3</v>
      </c>
      <c r="J313" t="str">
        <f>VLOOKUP(K313,gi2taxid!G:H,2,FALSE)</f>
        <v>unclassified_dsDNA_viruses (CroV)</v>
      </c>
      <c r="K313" t="str">
        <f>VLOOKUP(D313,gi2taxid!A:E,4,FALSE)</f>
        <v>Cafeteria roenbergensis virus BV-PW1</v>
      </c>
    </row>
    <row r="314" spans="1:11" x14ac:dyDescent="0.25">
      <c r="A314" t="s">
        <v>5441</v>
      </c>
      <c r="B314" s="3" t="s">
        <v>3753</v>
      </c>
      <c r="C314" t="s">
        <v>1345</v>
      </c>
      <c r="D314" t="s">
        <v>1346</v>
      </c>
      <c r="E314">
        <v>149</v>
      </c>
      <c r="F314">
        <v>27</v>
      </c>
      <c r="G314">
        <v>89</v>
      </c>
      <c r="H314">
        <v>4.0000000000000001E-3</v>
      </c>
      <c r="I314">
        <v>35</v>
      </c>
      <c r="J314" t="str">
        <f>VLOOKUP(K314,gi2taxid!G:H,2,FALSE)</f>
        <v>Betaproteobacteria</v>
      </c>
      <c r="K314" t="str">
        <f>VLOOKUP(D314,gi2taxid!A:E,4,FALSE)</f>
        <v>Burkholderia thailandensis TXDOH</v>
      </c>
    </row>
    <row r="315" spans="1:11" x14ac:dyDescent="0.25">
      <c r="A315" t="s">
        <v>5442</v>
      </c>
      <c r="B315" s="3" t="s">
        <v>3754</v>
      </c>
      <c r="C315" t="s">
        <v>1343</v>
      </c>
      <c r="D315" t="s">
        <v>1344</v>
      </c>
      <c r="E315">
        <v>354</v>
      </c>
      <c r="F315">
        <v>35</v>
      </c>
      <c r="G315">
        <v>68</v>
      </c>
      <c r="H315" s="1">
        <v>4.0000000000000003E-5</v>
      </c>
      <c r="I315">
        <v>42.7</v>
      </c>
      <c r="J315" t="str">
        <f>VLOOKUP(K315,gi2taxid!G:H,2,FALSE)</f>
        <v>Actinobacteria</v>
      </c>
      <c r="K315" t="str">
        <f>VLOOKUP(D315,gi2taxid!A:E,4,FALSE)</f>
        <v>Stackebrandtia nassauensis DSM 44728</v>
      </c>
    </row>
    <row r="316" spans="1:11" x14ac:dyDescent="0.25">
      <c r="A316" t="s">
        <v>5443</v>
      </c>
      <c r="B316" s="3" t="s">
        <v>3460</v>
      </c>
      <c r="C316" t="s">
        <v>1341</v>
      </c>
      <c r="D316" t="s">
        <v>1342</v>
      </c>
      <c r="E316">
        <v>524</v>
      </c>
      <c r="F316">
        <v>40</v>
      </c>
      <c r="G316">
        <v>532</v>
      </c>
      <c r="H316" s="1">
        <v>3.0000000000000002E-119</v>
      </c>
      <c r="I316">
        <v>365</v>
      </c>
      <c r="J316" t="str">
        <f>VLOOKUP(K316,gi2taxid!G:H,2,FALSE)</f>
        <v>Bacteroidetes</v>
      </c>
      <c r="K316" t="str">
        <f>VLOOKUP(D316,gi2taxid!A:E,4,FALSE)</f>
        <v>Psychroflexus torquis ATCC 700755</v>
      </c>
    </row>
    <row r="317" spans="1:11" x14ac:dyDescent="0.25">
      <c r="A317" t="s">
        <v>5444</v>
      </c>
      <c r="B317" s="3" t="s">
        <v>3755</v>
      </c>
      <c r="C317" t="s">
        <v>1339</v>
      </c>
      <c r="D317" t="s">
        <v>1340</v>
      </c>
      <c r="E317">
        <v>1318</v>
      </c>
      <c r="F317">
        <v>27</v>
      </c>
      <c r="G317">
        <v>70</v>
      </c>
      <c r="H317">
        <v>4.0000000000000001E-3</v>
      </c>
      <c r="I317">
        <v>35</v>
      </c>
      <c r="J317" t="str">
        <f>VLOOKUP(K317,gi2taxid!G:H,2,FALSE)</f>
        <v>Bacilli</v>
      </c>
      <c r="K317" t="str">
        <f>VLOOKUP(D317,gi2taxid!A:E,4,FALSE)</f>
        <v>Leuconostoc fallax KCTC 3537</v>
      </c>
    </row>
    <row r="318" spans="1:11" x14ac:dyDescent="0.25">
      <c r="A318" t="s">
        <v>5445</v>
      </c>
      <c r="B318" s="3" t="s">
        <v>3756</v>
      </c>
      <c r="C318" t="s">
        <v>1337</v>
      </c>
      <c r="D318" t="s">
        <v>1338</v>
      </c>
      <c r="E318">
        <v>88</v>
      </c>
      <c r="F318">
        <v>35</v>
      </c>
      <c r="G318">
        <v>60</v>
      </c>
      <c r="H318">
        <v>3.0000000000000001E-3</v>
      </c>
      <c r="I318">
        <v>33.9</v>
      </c>
      <c r="J318" t="str">
        <f>VLOOKUP(K318,gi2taxid!G:H,2,FALSE)</f>
        <v>Spirochaetia</v>
      </c>
      <c r="K318" t="str">
        <f>VLOOKUP(D318,gi2taxid!A:E,4,FALSE)</f>
        <v>Brachyspira intermedia PWS/A</v>
      </c>
    </row>
    <row r="319" spans="1:11" x14ac:dyDescent="0.25">
      <c r="A319" t="s">
        <v>5446</v>
      </c>
      <c r="B319" s="3" t="s">
        <v>3757</v>
      </c>
      <c r="C319" t="s">
        <v>1335</v>
      </c>
      <c r="D319" t="s">
        <v>1336</v>
      </c>
      <c r="E319">
        <v>572</v>
      </c>
      <c r="F319">
        <v>30</v>
      </c>
      <c r="G319">
        <v>71</v>
      </c>
      <c r="H319">
        <v>8.9999999999999993E-3</v>
      </c>
      <c r="I319">
        <v>34.700000000000003</v>
      </c>
      <c r="J319" t="str">
        <f>VLOOKUP(K319,gi2taxid!G:H,2,FALSE)</f>
        <v>Clostridia</v>
      </c>
      <c r="K319" t="str">
        <f>VLOOKUP(D319,gi2taxid!A:E,4,FALSE)</f>
        <v>Ruminococcus flavefaciens FD-1</v>
      </c>
    </row>
    <row r="320" spans="1:11" x14ac:dyDescent="0.25">
      <c r="A320" t="s">
        <v>5447</v>
      </c>
      <c r="B320" s="3" t="s">
        <v>3758</v>
      </c>
      <c r="C320" t="s">
        <v>1333</v>
      </c>
      <c r="D320" t="s">
        <v>1334</v>
      </c>
      <c r="E320">
        <v>230</v>
      </c>
      <c r="F320">
        <v>29</v>
      </c>
      <c r="G320">
        <v>104</v>
      </c>
      <c r="H320">
        <v>5.0000000000000001E-3</v>
      </c>
      <c r="I320">
        <v>37.4</v>
      </c>
      <c r="J320" t="str">
        <f>VLOOKUP(K320,gi2taxid!G:H,2,FALSE)</f>
        <v>Bacteroidetes</v>
      </c>
      <c r="K320" t="str">
        <f>VLOOKUP(D320,gi2taxid!A:E,4,FALSE)</f>
        <v>Chryseobacterium sp. CF314</v>
      </c>
    </row>
    <row r="321" spans="1:11" x14ac:dyDescent="0.25">
      <c r="A321" t="s">
        <v>5448</v>
      </c>
      <c r="B321" s="3" t="s">
        <v>3759</v>
      </c>
      <c r="C321" t="s">
        <v>1331</v>
      </c>
      <c r="D321" t="s">
        <v>1332</v>
      </c>
      <c r="E321">
        <v>291</v>
      </c>
      <c r="F321">
        <v>47</v>
      </c>
      <c r="G321">
        <v>172</v>
      </c>
      <c r="H321" s="1">
        <v>9.9999999999999994E-50</v>
      </c>
      <c r="I321">
        <v>165</v>
      </c>
      <c r="J321" t="str">
        <f>VLOOKUP(K321,gi2taxid!G:H,2,FALSE)</f>
        <v>Fungi</v>
      </c>
      <c r="K321" t="str">
        <f>VLOOKUP(D321,gi2taxid!A:E,4,FALSE)</f>
        <v>Enterocytozoon bieneusi H348</v>
      </c>
    </row>
    <row r="322" spans="1:11" x14ac:dyDescent="0.25">
      <c r="A322" t="s">
        <v>5449</v>
      </c>
      <c r="B322" s="3" t="s">
        <v>3759</v>
      </c>
      <c r="C322" t="s">
        <v>1329</v>
      </c>
      <c r="D322" t="s">
        <v>1330</v>
      </c>
      <c r="E322">
        <v>624</v>
      </c>
      <c r="F322">
        <v>53</v>
      </c>
      <c r="G322">
        <v>112</v>
      </c>
      <c r="H322" s="1">
        <v>4.0000000000000003E-37</v>
      </c>
      <c r="I322">
        <v>134</v>
      </c>
      <c r="J322" t="str">
        <f>VLOOKUP(K322,gi2taxid!G:H,2,FALSE)</f>
        <v>Apicomplexa</v>
      </c>
      <c r="K322" t="str">
        <f>VLOOKUP(D322,gi2taxid!A:E,4,FALSE)</f>
        <v>Plasmodium vivax Sal-1</v>
      </c>
    </row>
    <row r="323" spans="1:11" x14ac:dyDescent="0.25">
      <c r="A323" t="s">
        <v>5450</v>
      </c>
      <c r="B323" s="3" t="s">
        <v>3760</v>
      </c>
      <c r="C323" t="s">
        <v>1327</v>
      </c>
      <c r="D323" t="s">
        <v>1328</v>
      </c>
      <c r="E323">
        <v>1022</v>
      </c>
      <c r="F323">
        <v>35</v>
      </c>
      <c r="G323">
        <v>65</v>
      </c>
      <c r="H323" s="1">
        <v>1E-4</v>
      </c>
      <c r="I323">
        <v>40.799999999999997</v>
      </c>
      <c r="J323" t="str">
        <f>VLOOKUP(K323,gi2taxid!G:H,2,FALSE)</f>
        <v>Clostridia</v>
      </c>
      <c r="K323" t="str">
        <f>VLOOKUP(D323,gi2taxid!A:E,4,FALSE)</f>
        <v>Subdoligranulum variabile DSM 15176</v>
      </c>
    </row>
    <row r="324" spans="1:11" x14ac:dyDescent="0.25">
      <c r="A324" t="s">
        <v>5451</v>
      </c>
      <c r="B324" s="3" t="s">
        <v>3761</v>
      </c>
      <c r="C324" t="s">
        <v>1325</v>
      </c>
      <c r="D324" t="s">
        <v>1326</v>
      </c>
      <c r="E324">
        <v>401</v>
      </c>
      <c r="F324">
        <v>24</v>
      </c>
      <c r="G324">
        <v>78</v>
      </c>
      <c r="H324">
        <v>1.7000000000000001E-2</v>
      </c>
      <c r="I324">
        <v>35.799999999999997</v>
      </c>
      <c r="J324" t="str">
        <f>VLOOKUP(K324,gi2taxid!G:H,2,FALSE)</f>
        <v>Mycetozoa</v>
      </c>
      <c r="K324" t="str">
        <f>VLOOKUP(D324,gi2taxid!A:E,4,FALSE)</f>
        <v>Dictyostelium purpureum</v>
      </c>
    </row>
    <row r="325" spans="1:11" x14ac:dyDescent="0.25">
      <c r="A325" t="s">
        <v>5452</v>
      </c>
      <c r="B325" s="3" t="s">
        <v>3762</v>
      </c>
      <c r="C325" t="s">
        <v>1323</v>
      </c>
      <c r="D325" t="s">
        <v>1324</v>
      </c>
      <c r="E325">
        <v>373</v>
      </c>
      <c r="F325">
        <v>30</v>
      </c>
      <c r="G325">
        <v>357</v>
      </c>
      <c r="H325" s="1">
        <v>9.9999999999999995E-21</v>
      </c>
      <c r="I325">
        <v>92.4</v>
      </c>
      <c r="J325" t="str">
        <f>VLOOKUP(K325,gi2taxid!G:H,2,FALSE)</f>
        <v>Bacilli</v>
      </c>
      <c r="K325" t="str">
        <f>VLOOKUP(D325,gi2taxid!A:E,4,FALSE)</f>
        <v>Bacillus thuringiensis serovar pakistani str. T13001</v>
      </c>
    </row>
    <row r="326" spans="1:11" x14ac:dyDescent="0.25">
      <c r="A326" t="s">
        <v>5453</v>
      </c>
      <c r="B326" s="3" t="s">
        <v>3763</v>
      </c>
      <c r="C326" t="s">
        <v>1321</v>
      </c>
      <c r="D326" t="s">
        <v>1322</v>
      </c>
      <c r="E326">
        <v>312</v>
      </c>
      <c r="F326">
        <v>34</v>
      </c>
      <c r="G326">
        <v>62</v>
      </c>
      <c r="H326">
        <v>3.0000000000000001E-3</v>
      </c>
      <c r="I326">
        <v>35.799999999999997</v>
      </c>
      <c r="J326" t="str">
        <f>VLOOKUP(K326,gi2taxid!G:H,2,FALSE)</f>
        <v>Metazoa</v>
      </c>
      <c r="K326" t="str">
        <f>VLOOKUP(D326,gi2taxid!A:E,4,FALSE)</f>
        <v>Rattus norvegicus</v>
      </c>
    </row>
    <row r="327" spans="1:11" x14ac:dyDescent="0.25">
      <c r="A327" t="s">
        <v>5454</v>
      </c>
      <c r="B327" s="3" t="s">
        <v>3764</v>
      </c>
      <c r="C327" t="s">
        <v>1319</v>
      </c>
      <c r="D327" t="s">
        <v>1320</v>
      </c>
      <c r="E327">
        <v>723</v>
      </c>
      <c r="F327">
        <v>26</v>
      </c>
      <c r="G327">
        <v>219</v>
      </c>
      <c r="H327" s="1">
        <v>3.9999999999999999E-12</v>
      </c>
      <c r="I327">
        <v>68.599999999999994</v>
      </c>
      <c r="J327" t="str">
        <f>VLOOKUP(K327,gi2taxid!G:H,2,FALSE)</f>
        <v>Clostridia</v>
      </c>
      <c r="K327" t="str">
        <f>VLOOKUP(D327,gi2taxid!A:E,4,FALSE)</f>
        <v>Lachnospiraceae bacterium 9_1_43BFAA</v>
      </c>
    </row>
  </sheetData>
  <sortState ref="A2:XFD327">
    <sortCondition ref="A2:A3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7"/>
  <sheetViews>
    <sheetView topLeftCell="A273" workbookViewId="0">
      <selection activeCell="E273" sqref="E1:E1048576"/>
    </sheetView>
  </sheetViews>
  <sheetFormatPr defaultRowHeight="15" x14ac:dyDescent="0.25"/>
  <cols>
    <col min="1" max="1" width="22" customWidth="1"/>
    <col min="2" max="2" width="18.7109375" style="7" customWidth="1"/>
    <col min="3" max="3" width="68.42578125" customWidth="1"/>
    <col min="4" max="4" width="44" style="6" customWidth="1"/>
    <col min="5" max="5" width="25.42578125" customWidth="1"/>
    <col min="6" max="6" width="1.7109375" style="13" customWidth="1"/>
    <col min="7" max="7" width="39.28515625" customWidth="1"/>
  </cols>
  <sheetData>
    <row r="1" spans="1:8" x14ac:dyDescent="0.25">
      <c r="A1" t="s">
        <v>1573</v>
      </c>
      <c r="B1" s="7">
        <v>62945348</v>
      </c>
      <c r="C1" t="s">
        <v>3765</v>
      </c>
      <c r="D1" s="6" t="s">
        <v>4219</v>
      </c>
      <c r="E1" t="s">
        <v>4673</v>
      </c>
      <c r="G1" t="s">
        <v>4439</v>
      </c>
      <c r="H1" t="s">
        <v>4721</v>
      </c>
    </row>
    <row r="2" spans="1:8" x14ac:dyDescent="0.25">
      <c r="A2" t="s">
        <v>1842</v>
      </c>
      <c r="B2" s="7">
        <v>112983202</v>
      </c>
      <c r="C2" t="s">
        <v>3766</v>
      </c>
      <c r="D2" s="6" t="s">
        <v>4220</v>
      </c>
      <c r="E2" t="s">
        <v>4673</v>
      </c>
      <c r="G2" t="s">
        <v>4364</v>
      </c>
      <c r="H2" t="s">
        <v>4677</v>
      </c>
    </row>
    <row r="3" spans="1:8" x14ac:dyDescent="0.25">
      <c r="A3" t="s">
        <v>1463</v>
      </c>
      <c r="B3" s="7">
        <v>114158600</v>
      </c>
      <c r="C3" t="s">
        <v>3767</v>
      </c>
      <c r="D3" s="6" t="s">
        <v>4221</v>
      </c>
      <c r="E3" t="s">
        <v>4673</v>
      </c>
      <c r="G3" t="s">
        <v>4372</v>
      </c>
      <c r="H3" t="s">
        <v>4705</v>
      </c>
    </row>
    <row r="4" spans="1:8" x14ac:dyDescent="0.25">
      <c r="A4" t="s">
        <v>1729</v>
      </c>
      <c r="B4" s="7">
        <v>147901021</v>
      </c>
      <c r="C4" t="s">
        <v>3768</v>
      </c>
      <c r="D4" s="6" t="s">
        <v>4222</v>
      </c>
      <c r="E4" t="s">
        <v>4673</v>
      </c>
      <c r="G4" t="s">
        <v>4640</v>
      </c>
      <c r="H4" t="s">
        <v>4699</v>
      </c>
    </row>
    <row r="5" spans="1:8" x14ac:dyDescent="0.25">
      <c r="A5" t="s">
        <v>2137</v>
      </c>
      <c r="B5" s="7">
        <v>147902465</v>
      </c>
      <c r="C5" t="s">
        <v>3768</v>
      </c>
      <c r="D5" s="6" t="s">
        <v>4222</v>
      </c>
      <c r="E5" t="s">
        <v>4673</v>
      </c>
      <c r="G5" t="s">
        <v>5061</v>
      </c>
      <c r="H5" t="s">
        <v>4733</v>
      </c>
    </row>
    <row r="6" spans="1:8" x14ac:dyDescent="0.25">
      <c r="A6" t="s">
        <v>1352</v>
      </c>
      <c r="B6" s="7">
        <v>157278305</v>
      </c>
      <c r="C6" t="s">
        <v>3769</v>
      </c>
      <c r="D6" s="6" t="s">
        <v>4223</v>
      </c>
      <c r="E6" t="s">
        <v>4673</v>
      </c>
      <c r="G6" t="s">
        <v>4375</v>
      </c>
      <c r="H6" t="s">
        <v>4708</v>
      </c>
    </row>
    <row r="7" spans="1:8" x14ac:dyDescent="0.25">
      <c r="A7" t="s">
        <v>1613</v>
      </c>
      <c r="B7" s="7">
        <v>255522799</v>
      </c>
      <c r="C7" t="s">
        <v>3770</v>
      </c>
      <c r="D7" s="6" t="s">
        <v>4224</v>
      </c>
      <c r="E7" t="s">
        <v>4673</v>
      </c>
      <c r="G7" t="s">
        <v>5048</v>
      </c>
      <c r="H7" t="s">
        <v>4711</v>
      </c>
    </row>
    <row r="8" spans="1:8" x14ac:dyDescent="0.25">
      <c r="A8" t="s">
        <v>2027</v>
      </c>
      <c r="B8" s="7">
        <v>274315958</v>
      </c>
      <c r="C8" t="s">
        <v>3771</v>
      </c>
      <c r="D8" s="6" t="s">
        <v>4225</v>
      </c>
      <c r="E8" t="s">
        <v>4673</v>
      </c>
      <c r="G8" t="s">
        <v>4432</v>
      </c>
      <c r="H8" t="s">
        <v>4679</v>
      </c>
    </row>
    <row r="9" spans="1:8" x14ac:dyDescent="0.25">
      <c r="A9" t="s">
        <v>2523</v>
      </c>
      <c r="B9" s="7">
        <v>6681237</v>
      </c>
      <c r="C9" t="s">
        <v>3772</v>
      </c>
      <c r="D9" s="6" t="s">
        <v>4226</v>
      </c>
      <c r="E9" t="s">
        <v>4673</v>
      </c>
      <c r="G9" t="s">
        <v>4621</v>
      </c>
      <c r="H9" t="s">
        <v>4703</v>
      </c>
    </row>
    <row r="10" spans="1:8" x14ac:dyDescent="0.25">
      <c r="A10" t="s">
        <v>1665</v>
      </c>
      <c r="B10" s="7">
        <v>9627308</v>
      </c>
      <c r="C10" t="s">
        <v>3773</v>
      </c>
      <c r="D10" s="6" t="s">
        <v>4227</v>
      </c>
      <c r="E10" t="s">
        <v>4674</v>
      </c>
      <c r="G10" t="s">
        <v>5014</v>
      </c>
      <c r="H10" t="s">
        <v>4711</v>
      </c>
    </row>
    <row r="11" spans="1:8" x14ac:dyDescent="0.25">
      <c r="A11" t="s">
        <v>2638</v>
      </c>
      <c r="B11" s="7">
        <v>9628175</v>
      </c>
      <c r="C11" t="s">
        <v>3774</v>
      </c>
      <c r="D11" s="6" t="s">
        <v>4228</v>
      </c>
      <c r="E11" t="s">
        <v>4675</v>
      </c>
      <c r="G11" t="s">
        <v>4561</v>
      </c>
      <c r="H11" t="s">
        <v>4727</v>
      </c>
    </row>
    <row r="12" spans="1:8" x14ac:dyDescent="0.25">
      <c r="A12" t="s">
        <v>2054</v>
      </c>
      <c r="B12" s="7">
        <v>9628181</v>
      </c>
      <c r="C12" t="s">
        <v>3774</v>
      </c>
      <c r="D12" s="6" t="s">
        <v>4228</v>
      </c>
      <c r="E12" t="s">
        <v>4675</v>
      </c>
      <c r="G12" t="s">
        <v>4619</v>
      </c>
      <c r="H12" t="s">
        <v>4707</v>
      </c>
    </row>
    <row r="13" spans="1:8" x14ac:dyDescent="0.25">
      <c r="A13" t="s">
        <v>1917</v>
      </c>
      <c r="B13" s="7">
        <v>9629479</v>
      </c>
      <c r="C13" t="s">
        <v>3775</v>
      </c>
      <c r="D13" s="6" t="s">
        <v>4229</v>
      </c>
      <c r="E13" t="s">
        <v>4676</v>
      </c>
      <c r="G13" t="s">
        <v>4568</v>
      </c>
      <c r="H13" t="s">
        <v>4707</v>
      </c>
    </row>
    <row r="14" spans="1:8" x14ac:dyDescent="0.25">
      <c r="A14" t="s">
        <v>2494</v>
      </c>
      <c r="B14" s="7">
        <v>9631613</v>
      </c>
      <c r="C14" t="s">
        <v>3776</v>
      </c>
      <c r="D14" s="6" t="s">
        <v>4230</v>
      </c>
      <c r="E14" t="s">
        <v>4677</v>
      </c>
      <c r="G14" t="s">
        <v>4573</v>
      </c>
      <c r="H14" t="s">
        <v>4707</v>
      </c>
    </row>
    <row r="15" spans="1:8" x14ac:dyDescent="0.25">
      <c r="A15" t="s">
        <v>2480</v>
      </c>
      <c r="B15" s="7">
        <v>9632155</v>
      </c>
      <c r="C15" t="s">
        <v>3776</v>
      </c>
      <c r="D15" s="6" t="s">
        <v>4230</v>
      </c>
      <c r="E15" t="s">
        <v>4677</v>
      </c>
      <c r="G15" t="s">
        <v>4636</v>
      </c>
      <c r="H15" t="s">
        <v>4715</v>
      </c>
    </row>
    <row r="16" spans="1:8" x14ac:dyDescent="0.25">
      <c r="A16" t="s">
        <v>1577</v>
      </c>
      <c r="B16" s="7">
        <v>15615450</v>
      </c>
      <c r="C16" t="s">
        <v>3777</v>
      </c>
      <c r="D16" s="6" t="s">
        <v>4231</v>
      </c>
      <c r="E16" t="s">
        <v>4678</v>
      </c>
      <c r="G16" t="s">
        <v>4593</v>
      </c>
      <c r="H16" t="s">
        <v>4715</v>
      </c>
    </row>
    <row r="17" spans="1:8" x14ac:dyDescent="0.25">
      <c r="A17" t="s">
        <v>2567</v>
      </c>
      <c r="B17" s="7">
        <v>15616168</v>
      </c>
      <c r="C17" t="s">
        <v>3777</v>
      </c>
      <c r="D17" s="6" t="s">
        <v>4231</v>
      </c>
      <c r="E17" t="s">
        <v>4678</v>
      </c>
      <c r="G17" t="s">
        <v>5055</v>
      </c>
      <c r="H17" t="s">
        <v>4715</v>
      </c>
    </row>
    <row r="18" spans="1:8" x14ac:dyDescent="0.25">
      <c r="A18" t="s">
        <v>1651</v>
      </c>
      <c r="B18" s="7">
        <v>15921704</v>
      </c>
      <c r="C18" t="s">
        <v>3778</v>
      </c>
      <c r="D18" s="6" t="s">
        <v>4232</v>
      </c>
      <c r="E18" t="s">
        <v>4679</v>
      </c>
      <c r="G18" t="s">
        <v>4225</v>
      </c>
      <c r="H18" t="s">
        <v>4673</v>
      </c>
    </row>
    <row r="19" spans="1:8" x14ac:dyDescent="0.25">
      <c r="A19" t="s">
        <v>1575</v>
      </c>
      <c r="B19" s="7">
        <v>212645022</v>
      </c>
      <c r="C19" t="s">
        <v>3779</v>
      </c>
      <c r="D19" s="6" t="s">
        <v>4233</v>
      </c>
      <c r="E19" t="s">
        <v>4673</v>
      </c>
      <c r="G19" t="s">
        <v>4260</v>
      </c>
      <c r="H19" t="s">
        <v>4673</v>
      </c>
    </row>
    <row r="20" spans="1:8" x14ac:dyDescent="0.25">
      <c r="A20" t="s">
        <v>1761</v>
      </c>
      <c r="B20" s="7">
        <v>18426812</v>
      </c>
      <c r="C20" t="s">
        <v>3765</v>
      </c>
      <c r="D20" s="6" t="s">
        <v>4219</v>
      </c>
      <c r="E20" t="s">
        <v>4673</v>
      </c>
      <c r="G20" t="s">
        <v>5001</v>
      </c>
      <c r="H20" t="s">
        <v>4704</v>
      </c>
    </row>
    <row r="21" spans="1:8" x14ac:dyDescent="0.25">
      <c r="A21" t="s">
        <v>1679</v>
      </c>
      <c r="B21" s="7">
        <v>19074112</v>
      </c>
      <c r="C21" t="s">
        <v>3780</v>
      </c>
      <c r="D21" s="6" t="s">
        <v>4234</v>
      </c>
      <c r="E21" t="s">
        <v>4680</v>
      </c>
      <c r="G21" t="s">
        <v>4237</v>
      </c>
      <c r="H21" t="s">
        <v>4682</v>
      </c>
    </row>
    <row r="22" spans="1:8" x14ac:dyDescent="0.25">
      <c r="A22" t="s">
        <v>1459</v>
      </c>
      <c r="B22" s="7">
        <v>19074634</v>
      </c>
      <c r="C22" t="s">
        <v>3780</v>
      </c>
      <c r="D22" s="6" t="s">
        <v>4234</v>
      </c>
      <c r="E22" t="s">
        <v>4680</v>
      </c>
      <c r="G22" t="s">
        <v>4238</v>
      </c>
      <c r="H22" t="s">
        <v>4682</v>
      </c>
    </row>
    <row r="23" spans="1:8" x14ac:dyDescent="0.25">
      <c r="A23" t="s">
        <v>2377</v>
      </c>
      <c r="B23" s="7">
        <v>24215147</v>
      </c>
      <c r="C23" t="s">
        <v>3781</v>
      </c>
      <c r="D23" s="6" t="s">
        <v>4235</v>
      </c>
      <c r="E23" t="s">
        <v>4681</v>
      </c>
      <c r="G23" t="s">
        <v>4948</v>
      </c>
      <c r="H23" t="s">
        <v>4707</v>
      </c>
    </row>
    <row r="24" spans="1:8" x14ac:dyDescent="0.25">
      <c r="A24" t="s">
        <v>2701</v>
      </c>
      <c r="B24" s="7">
        <v>27469152</v>
      </c>
      <c r="C24" t="s">
        <v>3782</v>
      </c>
      <c r="D24" s="6" t="s">
        <v>4236</v>
      </c>
      <c r="E24" t="s">
        <v>4678</v>
      </c>
      <c r="G24" t="s">
        <v>4228</v>
      </c>
      <c r="H24" t="s">
        <v>4675</v>
      </c>
    </row>
    <row r="25" spans="1:8" x14ac:dyDescent="0.25">
      <c r="A25" t="s">
        <v>2177</v>
      </c>
      <c r="B25" s="7">
        <v>37651482</v>
      </c>
      <c r="C25" t="s">
        <v>3783</v>
      </c>
      <c r="D25" s="6" t="s">
        <v>4237</v>
      </c>
      <c r="E25" t="s">
        <v>4682</v>
      </c>
      <c r="G25" t="s">
        <v>4473</v>
      </c>
      <c r="H25" t="s">
        <v>4707</v>
      </c>
    </row>
    <row r="26" spans="1:8" x14ac:dyDescent="0.25">
      <c r="A26" t="s">
        <v>2714</v>
      </c>
      <c r="B26" s="7">
        <v>38640097</v>
      </c>
      <c r="C26" t="s">
        <v>3784</v>
      </c>
      <c r="D26" s="6" t="s">
        <v>4238</v>
      </c>
      <c r="E26" t="s">
        <v>4682</v>
      </c>
      <c r="G26" t="s">
        <v>4401</v>
      </c>
      <c r="H26" t="s">
        <v>4703</v>
      </c>
    </row>
    <row r="27" spans="1:8" x14ac:dyDescent="0.25">
      <c r="A27" t="s">
        <v>1391</v>
      </c>
      <c r="B27" s="7">
        <v>42521865</v>
      </c>
      <c r="C27" t="s">
        <v>3785</v>
      </c>
      <c r="D27" s="6" t="s">
        <v>4239</v>
      </c>
      <c r="E27" t="s">
        <v>4683</v>
      </c>
      <c r="G27" t="s">
        <v>4306</v>
      </c>
      <c r="H27" t="s">
        <v>4673</v>
      </c>
    </row>
    <row r="28" spans="1:8" x14ac:dyDescent="0.25">
      <c r="A28" t="s">
        <v>2486</v>
      </c>
      <c r="B28" s="7">
        <v>42522947</v>
      </c>
      <c r="C28" t="s">
        <v>3785</v>
      </c>
      <c r="D28" s="6" t="s">
        <v>4239</v>
      </c>
      <c r="E28" t="s">
        <v>4683</v>
      </c>
      <c r="G28" t="s">
        <v>4254</v>
      </c>
      <c r="H28" t="s">
        <v>4680</v>
      </c>
    </row>
    <row r="29" spans="1:8" x14ac:dyDescent="0.25">
      <c r="A29" t="s">
        <v>2224</v>
      </c>
      <c r="B29" s="7">
        <v>302307390</v>
      </c>
      <c r="C29" t="s">
        <v>3786</v>
      </c>
      <c r="D29" s="6" t="s">
        <v>4240</v>
      </c>
      <c r="E29" t="s">
        <v>4680</v>
      </c>
      <c r="G29" t="s">
        <v>4476</v>
      </c>
      <c r="H29" t="s">
        <v>4707</v>
      </c>
    </row>
    <row r="30" spans="1:8" x14ac:dyDescent="0.25">
      <c r="A30" t="s">
        <v>2268</v>
      </c>
      <c r="B30" s="7">
        <v>45382531</v>
      </c>
      <c r="C30" t="s">
        <v>3787</v>
      </c>
      <c r="D30" s="6" t="s">
        <v>4241</v>
      </c>
      <c r="E30" t="s">
        <v>4673</v>
      </c>
      <c r="G30" t="s">
        <v>4664</v>
      </c>
      <c r="H30" t="s">
        <v>4707</v>
      </c>
    </row>
    <row r="31" spans="1:8" x14ac:dyDescent="0.25">
      <c r="A31" t="s">
        <v>2197</v>
      </c>
      <c r="B31" s="7">
        <v>47522880</v>
      </c>
      <c r="C31" t="s">
        <v>3788</v>
      </c>
      <c r="D31" s="6" t="s">
        <v>4242</v>
      </c>
      <c r="E31" t="s">
        <v>4673</v>
      </c>
      <c r="G31" t="s">
        <v>4325</v>
      </c>
      <c r="H31" t="s">
        <v>4673</v>
      </c>
    </row>
    <row r="32" spans="1:8" x14ac:dyDescent="0.25">
      <c r="A32" t="s">
        <v>1878</v>
      </c>
      <c r="B32" s="7">
        <v>118359896</v>
      </c>
      <c r="C32" t="s">
        <v>3789</v>
      </c>
      <c r="D32" s="6" t="s">
        <v>4243</v>
      </c>
      <c r="E32" t="s">
        <v>4684</v>
      </c>
      <c r="G32" t="s">
        <v>4984</v>
      </c>
      <c r="H32" t="s">
        <v>4715</v>
      </c>
    </row>
    <row r="33" spans="1:8" x14ac:dyDescent="0.25">
      <c r="A33" t="s">
        <v>2631</v>
      </c>
      <c r="B33" s="7">
        <v>118360573</v>
      </c>
      <c r="C33" t="s">
        <v>3789</v>
      </c>
      <c r="D33" s="6" t="s">
        <v>4243</v>
      </c>
      <c r="E33" t="s">
        <v>4684</v>
      </c>
      <c r="G33" t="s">
        <v>4609</v>
      </c>
      <c r="H33" t="s">
        <v>4699</v>
      </c>
    </row>
    <row r="34" spans="1:8" x14ac:dyDescent="0.25">
      <c r="A34" t="s">
        <v>1674</v>
      </c>
      <c r="B34" s="7">
        <v>118364637</v>
      </c>
      <c r="C34" t="s">
        <v>3789</v>
      </c>
      <c r="D34" s="6" t="s">
        <v>4243</v>
      </c>
      <c r="E34" t="s">
        <v>4684</v>
      </c>
      <c r="G34" t="s">
        <v>4547</v>
      </c>
      <c r="H34" t="s">
        <v>4699</v>
      </c>
    </row>
    <row r="35" spans="1:8" x14ac:dyDescent="0.25">
      <c r="A35" t="s">
        <v>2061</v>
      </c>
      <c r="B35" s="7">
        <v>118366249</v>
      </c>
      <c r="C35" t="s">
        <v>3789</v>
      </c>
      <c r="D35" s="6" t="s">
        <v>4243</v>
      </c>
      <c r="E35" t="s">
        <v>4684</v>
      </c>
      <c r="G35" t="s">
        <v>4319</v>
      </c>
      <c r="H35" t="s">
        <v>4673</v>
      </c>
    </row>
    <row r="36" spans="1:8" x14ac:dyDescent="0.25">
      <c r="A36" t="s">
        <v>2383</v>
      </c>
      <c r="B36" s="7">
        <v>229593950</v>
      </c>
      <c r="C36" t="s">
        <v>3789</v>
      </c>
      <c r="D36" s="6" t="s">
        <v>4243</v>
      </c>
      <c r="E36" t="s">
        <v>4684</v>
      </c>
      <c r="G36" t="s">
        <v>4327</v>
      </c>
      <c r="H36" t="s">
        <v>4673</v>
      </c>
    </row>
    <row r="37" spans="1:8" x14ac:dyDescent="0.25">
      <c r="A37" t="s">
        <v>1322</v>
      </c>
      <c r="B37" s="7">
        <v>109509890</v>
      </c>
      <c r="C37" t="s">
        <v>3765</v>
      </c>
      <c r="D37" s="6" t="s">
        <v>4219</v>
      </c>
      <c r="E37" t="s">
        <v>4673</v>
      </c>
      <c r="G37" t="s">
        <v>4397</v>
      </c>
      <c r="H37" t="s">
        <v>4678</v>
      </c>
    </row>
    <row r="38" spans="1:8" x14ac:dyDescent="0.25">
      <c r="A38" t="s">
        <v>1836</v>
      </c>
      <c r="B38" s="7">
        <v>115432988</v>
      </c>
      <c r="C38" t="s">
        <v>3790</v>
      </c>
      <c r="D38" s="6" t="s">
        <v>4244</v>
      </c>
      <c r="E38" t="s">
        <v>4680</v>
      </c>
      <c r="G38" t="s">
        <v>4335</v>
      </c>
      <c r="H38" t="s">
        <v>4673</v>
      </c>
    </row>
    <row r="39" spans="1:8" x14ac:dyDescent="0.25">
      <c r="A39" t="s">
        <v>1965</v>
      </c>
      <c r="B39" s="7">
        <v>119191900</v>
      </c>
      <c r="C39" t="s">
        <v>3791</v>
      </c>
      <c r="D39" s="6" t="s">
        <v>4245</v>
      </c>
      <c r="E39" t="s">
        <v>4680</v>
      </c>
      <c r="G39" t="s">
        <v>4304</v>
      </c>
      <c r="H39" t="s">
        <v>4692</v>
      </c>
    </row>
    <row r="40" spans="1:8" x14ac:dyDescent="0.25">
      <c r="A40" t="s">
        <v>1497</v>
      </c>
      <c r="B40" s="7">
        <v>121717036</v>
      </c>
      <c r="C40" t="s">
        <v>3792</v>
      </c>
      <c r="D40" s="6" t="s">
        <v>4246</v>
      </c>
      <c r="E40" t="s">
        <v>4680</v>
      </c>
      <c r="G40" t="s">
        <v>4950</v>
      </c>
      <c r="H40" t="s">
        <v>4683</v>
      </c>
    </row>
    <row r="41" spans="1:8" x14ac:dyDescent="0.25">
      <c r="A41" t="s">
        <v>2234</v>
      </c>
      <c r="B41" s="7">
        <v>123479305</v>
      </c>
      <c r="C41" t="s">
        <v>3793</v>
      </c>
      <c r="D41" s="6" t="s">
        <v>4247</v>
      </c>
      <c r="E41" t="s">
        <v>4685</v>
      </c>
      <c r="G41" t="s">
        <v>4969</v>
      </c>
      <c r="H41" t="s">
        <v>4715</v>
      </c>
    </row>
    <row r="42" spans="1:8" x14ac:dyDescent="0.25">
      <c r="A42" t="s">
        <v>2541</v>
      </c>
      <c r="B42" s="7">
        <v>123501483</v>
      </c>
      <c r="C42" t="s">
        <v>3793</v>
      </c>
      <c r="D42" s="6" t="s">
        <v>4247</v>
      </c>
      <c r="E42" t="s">
        <v>4685</v>
      </c>
      <c r="G42" t="s">
        <v>4310</v>
      </c>
      <c r="H42" t="s">
        <v>4680</v>
      </c>
    </row>
    <row r="43" spans="1:8" x14ac:dyDescent="0.25">
      <c r="A43" t="s">
        <v>1437</v>
      </c>
      <c r="B43" s="7">
        <v>258596989</v>
      </c>
      <c r="C43" t="s">
        <v>3794</v>
      </c>
      <c r="D43" s="6" t="s">
        <v>4248</v>
      </c>
      <c r="E43" t="s">
        <v>4686</v>
      </c>
      <c r="G43" t="s">
        <v>4935</v>
      </c>
      <c r="H43" t="s">
        <v>4680</v>
      </c>
    </row>
    <row r="44" spans="1:8" x14ac:dyDescent="0.25">
      <c r="A44" t="s">
        <v>2202</v>
      </c>
      <c r="B44" s="7">
        <v>124803997</v>
      </c>
      <c r="C44" t="s">
        <v>3794</v>
      </c>
      <c r="D44" s="6" t="s">
        <v>4248</v>
      </c>
      <c r="E44" t="s">
        <v>4686</v>
      </c>
      <c r="G44" t="s">
        <v>4545</v>
      </c>
      <c r="H44" t="s">
        <v>4725</v>
      </c>
    </row>
    <row r="45" spans="1:8" x14ac:dyDescent="0.25">
      <c r="A45" t="s">
        <v>2278</v>
      </c>
      <c r="B45" s="7">
        <v>124512588</v>
      </c>
      <c r="C45" t="s">
        <v>3794</v>
      </c>
      <c r="D45" s="6" t="s">
        <v>4248</v>
      </c>
      <c r="E45" t="s">
        <v>4686</v>
      </c>
      <c r="G45" t="s">
        <v>5074</v>
      </c>
      <c r="H45" t="s">
        <v>4725</v>
      </c>
    </row>
    <row r="46" spans="1:8" x14ac:dyDescent="0.25">
      <c r="A46" t="s">
        <v>2441</v>
      </c>
      <c r="B46" s="7">
        <v>334349554</v>
      </c>
      <c r="C46" t="s">
        <v>3795</v>
      </c>
      <c r="D46" s="6" t="s">
        <v>4249</v>
      </c>
      <c r="E46" t="s">
        <v>4673</v>
      </c>
      <c r="G46" t="s">
        <v>4240</v>
      </c>
      <c r="H46" t="s">
        <v>4680</v>
      </c>
    </row>
    <row r="47" spans="1:8" x14ac:dyDescent="0.25">
      <c r="A47" t="s">
        <v>2174</v>
      </c>
      <c r="B47" s="7">
        <v>126275473</v>
      </c>
      <c r="C47" t="s">
        <v>3796</v>
      </c>
      <c r="D47" s="6" t="s">
        <v>4250</v>
      </c>
      <c r="E47" t="s">
        <v>4680</v>
      </c>
      <c r="G47" t="s">
        <v>4246</v>
      </c>
      <c r="H47" t="s">
        <v>4680</v>
      </c>
    </row>
    <row r="48" spans="1:8" x14ac:dyDescent="0.25">
      <c r="A48" t="s">
        <v>2723</v>
      </c>
      <c r="B48" s="7">
        <v>145494760</v>
      </c>
      <c r="C48" t="s">
        <v>3797</v>
      </c>
      <c r="D48" s="6" t="s">
        <v>4251</v>
      </c>
      <c r="E48" t="s">
        <v>4684</v>
      </c>
      <c r="G48" t="s">
        <v>4286</v>
      </c>
      <c r="H48" t="s">
        <v>4680</v>
      </c>
    </row>
    <row r="49" spans="1:8" x14ac:dyDescent="0.25">
      <c r="A49" t="s">
        <v>2772</v>
      </c>
      <c r="B49" s="7">
        <v>145520325</v>
      </c>
      <c r="C49" t="s">
        <v>3797</v>
      </c>
      <c r="D49" s="6" t="s">
        <v>4251</v>
      </c>
      <c r="E49" t="s">
        <v>4684</v>
      </c>
      <c r="G49" t="s">
        <v>4943</v>
      </c>
      <c r="H49" t="s">
        <v>4680</v>
      </c>
    </row>
    <row r="50" spans="1:8" x14ac:dyDescent="0.25">
      <c r="A50" t="s">
        <v>1404</v>
      </c>
      <c r="B50" s="7">
        <v>145523307</v>
      </c>
      <c r="C50" t="s">
        <v>3797</v>
      </c>
      <c r="D50" s="6" t="s">
        <v>4251</v>
      </c>
      <c r="E50" t="s">
        <v>4684</v>
      </c>
      <c r="G50" t="s">
        <v>4244</v>
      </c>
      <c r="H50" t="s">
        <v>4680</v>
      </c>
    </row>
    <row r="51" spans="1:8" x14ac:dyDescent="0.25">
      <c r="A51" t="s">
        <v>1880</v>
      </c>
      <c r="B51" s="7">
        <v>145526012</v>
      </c>
      <c r="C51" t="s">
        <v>3797</v>
      </c>
      <c r="D51" s="6" t="s">
        <v>4251</v>
      </c>
      <c r="E51" t="s">
        <v>4684</v>
      </c>
      <c r="G51" t="s">
        <v>5058</v>
      </c>
      <c r="H51" t="s">
        <v>4703</v>
      </c>
    </row>
    <row r="52" spans="1:8" x14ac:dyDescent="0.25">
      <c r="A52" t="s">
        <v>1461</v>
      </c>
      <c r="B52" s="7">
        <v>146418140</v>
      </c>
      <c r="C52" t="s">
        <v>3798</v>
      </c>
      <c r="D52" s="6" t="s">
        <v>4252</v>
      </c>
      <c r="E52" t="s">
        <v>4680</v>
      </c>
      <c r="G52" t="s">
        <v>4601</v>
      </c>
      <c r="H52" t="s">
        <v>4715</v>
      </c>
    </row>
    <row r="53" spans="1:8" x14ac:dyDescent="0.25">
      <c r="A53" t="s">
        <v>1372</v>
      </c>
      <c r="B53" s="7">
        <v>149235442</v>
      </c>
      <c r="C53" t="s">
        <v>3799</v>
      </c>
      <c r="D53" s="6" t="s">
        <v>4253</v>
      </c>
      <c r="E53" t="s">
        <v>4680</v>
      </c>
      <c r="G53" t="s">
        <v>4952</v>
      </c>
      <c r="H53" t="s">
        <v>4703</v>
      </c>
    </row>
    <row r="54" spans="1:8" x14ac:dyDescent="0.25">
      <c r="A54" t="s">
        <v>2011</v>
      </c>
      <c r="B54" s="7">
        <v>149247348</v>
      </c>
      <c r="C54" t="s">
        <v>3799</v>
      </c>
      <c r="D54" s="6" t="s">
        <v>4253</v>
      </c>
      <c r="E54" t="s">
        <v>4680</v>
      </c>
      <c r="G54" t="s">
        <v>4921</v>
      </c>
      <c r="H54" t="s">
        <v>4686</v>
      </c>
    </row>
    <row r="55" spans="1:8" x14ac:dyDescent="0.25">
      <c r="A55" t="s">
        <v>2051</v>
      </c>
      <c r="B55" s="7">
        <v>154270293</v>
      </c>
      <c r="C55" t="s">
        <v>3800</v>
      </c>
      <c r="D55" s="6" t="s">
        <v>4254</v>
      </c>
      <c r="E55" t="s">
        <v>4680</v>
      </c>
      <c r="G55" t="s">
        <v>5028</v>
      </c>
      <c r="H55" t="s">
        <v>4678</v>
      </c>
    </row>
    <row r="56" spans="1:8" x14ac:dyDescent="0.25">
      <c r="A56" t="s">
        <v>2770</v>
      </c>
      <c r="B56" s="7">
        <v>154303464</v>
      </c>
      <c r="C56" t="s">
        <v>3801</v>
      </c>
      <c r="D56" s="6" t="s">
        <v>4255</v>
      </c>
      <c r="E56" t="s">
        <v>4680</v>
      </c>
      <c r="G56" t="s">
        <v>4438</v>
      </c>
      <c r="H56" t="s">
        <v>4678</v>
      </c>
    </row>
    <row r="57" spans="1:8" x14ac:dyDescent="0.25">
      <c r="A57" t="s">
        <v>2806</v>
      </c>
      <c r="B57" s="7">
        <v>389600132</v>
      </c>
      <c r="C57" t="s">
        <v>3802</v>
      </c>
      <c r="D57" s="6" t="s">
        <v>4256</v>
      </c>
      <c r="E57" t="s">
        <v>4687</v>
      </c>
      <c r="G57" t="s">
        <v>4541</v>
      </c>
      <c r="H57" t="s">
        <v>4678</v>
      </c>
    </row>
    <row r="58" spans="1:8" x14ac:dyDescent="0.25">
      <c r="A58" t="s">
        <v>1401</v>
      </c>
      <c r="B58" s="7">
        <v>345497671</v>
      </c>
      <c r="C58" t="s">
        <v>3803</v>
      </c>
      <c r="D58" s="6" t="s">
        <v>4257</v>
      </c>
      <c r="E58" t="s">
        <v>4673</v>
      </c>
      <c r="G58" t="s">
        <v>4500</v>
      </c>
      <c r="H58" t="s">
        <v>4678</v>
      </c>
    </row>
    <row r="59" spans="1:8" x14ac:dyDescent="0.25">
      <c r="A59" t="s">
        <v>2302</v>
      </c>
      <c r="B59" s="7">
        <v>345497275</v>
      </c>
      <c r="C59" t="s">
        <v>3803</v>
      </c>
      <c r="D59" s="6" t="s">
        <v>4257</v>
      </c>
      <c r="E59" t="s">
        <v>4673</v>
      </c>
      <c r="G59" t="s">
        <v>4231</v>
      </c>
      <c r="H59" t="s">
        <v>4678</v>
      </c>
    </row>
    <row r="60" spans="1:8" x14ac:dyDescent="0.25">
      <c r="A60" t="s">
        <v>2742</v>
      </c>
      <c r="B60" s="7">
        <v>345490460</v>
      </c>
      <c r="C60" t="s">
        <v>3803</v>
      </c>
      <c r="D60" s="6" t="s">
        <v>4257</v>
      </c>
      <c r="E60" t="s">
        <v>4673</v>
      </c>
      <c r="G60" t="s">
        <v>5004</v>
      </c>
      <c r="H60" t="s">
        <v>4678</v>
      </c>
    </row>
    <row r="61" spans="1:8" x14ac:dyDescent="0.25">
      <c r="A61" t="s">
        <v>1751</v>
      </c>
      <c r="B61" s="7">
        <v>156548750</v>
      </c>
      <c r="C61" t="s">
        <v>3803</v>
      </c>
      <c r="D61" s="6" t="s">
        <v>4257</v>
      </c>
      <c r="E61" t="s">
        <v>4673</v>
      </c>
      <c r="G61" t="s">
        <v>4965</v>
      </c>
      <c r="H61" t="s">
        <v>4678</v>
      </c>
    </row>
    <row r="62" spans="1:8" x14ac:dyDescent="0.25">
      <c r="A62" t="s">
        <v>2444</v>
      </c>
      <c r="B62" s="7">
        <v>156095025</v>
      </c>
      <c r="C62" t="s">
        <v>3804</v>
      </c>
      <c r="D62" s="6" t="s">
        <v>4258</v>
      </c>
      <c r="E62" t="s">
        <v>4686</v>
      </c>
      <c r="G62" t="s">
        <v>4997</v>
      </c>
      <c r="H62" t="s">
        <v>4678</v>
      </c>
    </row>
    <row r="63" spans="1:8" x14ac:dyDescent="0.25">
      <c r="A63" t="s">
        <v>1330</v>
      </c>
      <c r="B63" s="7">
        <v>156098099</v>
      </c>
      <c r="C63" t="s">
        <v>3804</v>
      </c>
      <c r="D63" s="6" t="s">
        <v>4258</v>
      </c>
      <c r="E63" t="s">
        <v>4686</v>
      </c>
      <c r="G63" t="s">
        <v>4422</v>
      </c>
      <c r="H63" t="s">
        <v>4678</v>
      </c>
    </row>
    <row r="64" spans="1:8" x14ac:dyDescent="0.25">
      <c r="A64" t="s">
        <v>1840</v>
      </c>
      <c r="B64" s="7">
        <v>156098969</v>
      </c>
      <c r="C64" t="s">
        <v>3804</v>
      </c>
      <c r="D64" s="6" t="s">
        <v>4258</v>
      </c>
      <c r="E64" t="s">
        <v>4686</v>
      </c>
      <c r="G64" t="s">
        <v>4430</v>
      </c>
      <c r="H64" t="s">
        <v>4678</v>
      </c>
    </row>
    <row r="65" spans="1:8" x14ac:dyDescent="0.25">
      <c r="A65" t="s">
        <v>1354</v>
      </c>
      <c r="B65" s="7">
        <v>156322307</v>
      </c>
      <c r="C65" t="s">
        <v>3805</v>
      </c>
      <c r="D65" s="6" t="s">
        <v>4259</v>
      </c>
      <c r="E65" t="s">
        <v>4673</v>
      </c>
      <c r="G65" t="s">
        <v>4491</v>
      </c>
      <c r="H65" t="s">
        <v>4678</v>
      </c>
    </row>
    <row r="66" spans="1:8" x14ac:dyDescent="0.25">
      <c r="A66" t="s">
        <v>1808</v>
      </c>
      <c r="B66" s="7">
        <v>156350272</v>
      </c>
      <c r="C66" t="s">
        <v>3805</v>
      </c>
      <c r="D66" s="6" t="s">
        <v>4259</v>
      </c>
      <c r="E66" t="s">
        <v>4673</v>
      </c>
      <c r="G66" t="s">
        <v>4528</v>
      </c>
      <c r="H66" t="s">
        <v>4678</v>
      </c>
    </row>
    <row r="67" spans="1:8" x14ac:dyDescent="0.25">
      <c r="A67" t="s">
        <v>1879</v>
      </c>
      <c r="B67" s="7">
        <v>156388123</v>
      </c>
      <c r="C67" t="s">
        <v>3805</v>
      </c>
      <c r="D67" s="6" t="s">
        <v>4259</v>
      </c>
      <c r="E67" t="s">
        <v>4673</v>
      </c>
      <c r="G67" t="s">
        <v>4482</v>
      </c>
      <c r="H67" t="s">
        <v>4678</v>
      </c>
    </row>
    <row r="68" spans="1:8" x14ac:dyDescent="0.25">
      <c r="A68" t="s">
        <v>2478</v>
      </c>
      <c r="B68" s="7">
        <v>156406941</v>
      </c>
      <c r="C68" t="s">
        <v>3805</v>
      </c>
      <c r="D68" s="6" t="s">
        <v>4259</v>
      </c>
      <c r="E68" t="s">
        <v>4673</v>
      </c>
      <c r="G68" t="s">
        <v>4966</v>
      </c>
      <c r="H68" t="s">
        <v>4678</v>
      </c>
    </row>
    <row r="69" spans="1:8" x14ac:dyDescent="0.25">
      <c r="A69" t="s">
        <v>2366</v>
      </c>
      <c r="B69" s="7">
        <v>157135530</v>
      </c>
      <c r="C69" t="s">
        <v>3806</v>
      </c>
      <c r="D69" s="6" t="s">
        <v>4260</v>
      </c>
      <c r="E69" t="s">
        <v>4673</v>
      </c>
      <c r="G69" t="s">
        <v>4555</v>
      </c>
      <c r="H69" t="s">
        <v>4678</v>
      </c>
    </row>
    <row r="70" spans="1:8" x14ac:dyDescent="0.25">
      <c r="A70" t="s">
        <v>1891</v>
      </c>
      <c r="B70" s="7">
        <v>157873191</v>
      </c>
      <c r="C70" t="s">
        <v>3807</v>
      </c>
      <c r="D70" s="6" t="s">
        <v>4261</v>
      </c>
      <c r="E70" t="s">
        <v>4687</v>
      </c>
      <c r="G70" t="s">
        <v>4556</v>
      </c>
      <c r="H70" t="s">
        <v>4678</v>
      </c>
    </row>
    <row r="71" spans="1:8" x14ac:dyDescent="0.25">
      <c r="A71" t="s">
        <v>1615</v>
      </c>
      <c r="B71" s="7">
        <v>159464567</v>
      </c>
      <c r="C71" t="s">
        <v>3808</v>
      </c>
      <c r="D71" s="6" t="s">
        <v>4262</v>
      </c>
      <c r="E71" t="s">
        <v>4688</v>
      </c>
      <c r="G71" t="s">
        <v>5036</v>
      </c>
      <c r="H71" t="s">
        <v>4678</v>
      </c>
    </row>
    <row r="72" spans="1:8" x14ac:dyDescent="0.25">
      <c r="A72" t="s">
        <v>1667</v>
      </c>
      <c r="B72" s="7">
        <v>159468602</v>
      </c>
      <c r="C72" t="s">
        <v>3808</v>
      </c>
      <c r="D72" s="6" t="s">
        <v>4262</v>
      </c>
      <c r="E72" t="s">
        <v>4688</v>
      </c>
      <c r="G72" t="s">
        <v>4992</v>
      </c>
      <c r="H72" t="s">
        <v>4683</v>
      </c>
    </row>
    <row r="73" spans="1:8" x14ac:dyDescent="0.25">
      <c r="A73" t="s">
        <v>2309</v>
      </c>
      <c r="B73" s="7">
        <v>159116409</v>
      </c>
      <c r="C73" t="s">
        <v>3809</v>
      </c>
      <c r="D73" s="6" t="s">
        <v>4263</v>
      </c>
      <c r="E73" t="s">
        <v>4689</v>
      </c>
      <c r="G73" t="s">
        <v>5076</v>
      </c>
      <c r="H73" t="s">
        <v>4704</v>
      </c>
    </row>
    <row r="74" spans="1:8" x14ac:dyDescent="0.25">
      <c r="A74" t="s">
        <v>2264</v>
      </c>
      <c r="B74" s="7">
        <v>162312464</v>
      </c>
      <c r="C74" t="s">
        <v>3810</v>
      </c>
      <c r="D74" s="6" t="s">
        <v>4264</v>
      </c>
      <c r="E74" t="s">
        <v>4680</v>
      </c>
      <c r="G74" t="s">
        <v>4569</v>
      </c>
      <c r="H74" t="s">
        <v>4704</v>
      </c>
    </row>
    <row r="75" spans="1:8" x14ac:dyDescent="0.25">
      <c r="A75" t="s">
        <v>1753</v>
      </c>
      <c r="B75" s="7">
        <v>167392992</v>
      </c>
      <c r="C75" t="s">
        <v>3811</v>
      </c>
      <c r="D75" s="6" t="s">
        <v>4265</v>
      </c>
      <c r="E75" t="s">
        <v>4690</v>
      </c>
      <c r="G75" t="s">
        <v>4502</v>
      </c>
      <c r="H75" t="s">
        <v>4704</v>
      </c>
    </row>
    <row r="76" spans="1:8" x14ac:dyDescent="0.25">
      <c r="A76" t="s">
        <v>1426</v>
      </c>
      <c r="B76" s="7">
        <v>167533189</v>
      </c>
      <c r="C76" t="s">
        <v>3812</v>
      </c>
      <c r="D76" s="6" t="s">
        <v>4266</v>
      </c>
      <c r="E76" t="s">
        <v>4691</v>
      </c>
      <c r="G76" t="s">
        <v>4394</v>
      </c>
      <c r="H76" t="s">
        <v>4682</v>
      </c>
    </row>
    <row r="77" spans="1:8" x14ac:dyDescent="0.25">
      <c r="A77" t="s">
        <v>1677</v>
      </c>
      <c r="B77" s="7">
        <v>168011945</v>
      </c>
      <c r="C77" t="s">
        <v>3813</v>
      </c>
      <c r="D77" s="6" t="s">
        <v>4267</v>
      </c>
      <c r="E77" t="s">
        <v>4692</v>
      </c>
      <c r="G77" t="s">
        <v>4979</v>
      </c>
      <c r="H77" t="s">
        <v>4704</v>
      </c>
    </row>
    <row r="78" spans="1:8" x14ac:dyDescent="0.25">
      <c r="A78" t="s">
        <v>1488</v>
      </c>
      <c r="B78" s="7">
        <v>169849253</v>
      </c>
      <c r="C78" t="s">
        <v>3814</v>
      </c>
      <c r="D78" s="6" t="s">
        <v>4268</v>
      </c>
      <c r="E78" t="s">
        <v>4680</v>
      </c>
      <c r="G78" t="s">
        <v>5046</v>
      </c>
      <c r="H78" t="s">
        <v>4704</v>
      </c>
    </row>
    <row r="79" spans="1:8" x14ac:dyDescent="0.25">
      <c r="A79" t="s">
        <v>2330</v>
      </c>
      <c r="B79" s="7">
        <v>170588151</v>
      </c>
      <c r="C79" t="s">
        <v>3815</v>
      </c>
      <c r="D79" s="6" t="s">
        <v>4269</v>
      </c>
      <c r="E79" t="s">
        <v>4673</v>
      </c>
      <c r="G79" t="s">
        <v>4582</v>
      </c>
      <c r="H79" t="s">
        <v>4704</v>
      </c>
    </row>
    <row r="80" spans="1:8" x14ac:dyDescent="0.25">
      <c r="A80" t="s">
        <v>1926</v>
      </c>
      <c r="B80" s="7">
        <v>194227970</v>
      </c>
      <c r="C80" t="s">
        <v>3816</v>
      </c>
      <c r="D80" s="6" t="s">
        <v>4270</v>
      </c>
      <c r="E80" t="s">
        <v>4673</v>
      </c>
      <c r="G80" t="s">
        <v>5029</v>
      </c>
      <c r="H80" t="s">
        <v>4704</v>
      </c>
    </row>
    <row r="81" spans="1:8" x14ac:dyDescent="0.25">
      <c r="A81" t="s">
        <v>2749</v>
      </c>
      <c r="B81" s="7">
        <v>194748473</v>
      </c>
      <c r="C81" t="s">
        <v>3817</v>
      </c>
      <c r="D81" s="6" t="s">
        <v>4271</v>
      </c>
      <c r="E81" t="s">
        <v>4673</v>
      </c>
      <c r="G81" t="s">
        <v>4361</v>
      </c>
      <c r="H81" t="s">
        <v>4704</v>
      </c>
    </row>
    <row r="82" spans="1:8" x14ac:dyDescent="0.25">
      <c r="A82" t="s">
        <v>2423</v>
      </c>
      <c r="B82" s="7">
        <v>194754477</v>
      </c>
      <c r="C82" t="s">
        <v>3817</v>
      </c>
      <c r="D82" s="6" t="s">
        <v>4271</v>
      </c>
      <c r="E82" t="s">
        <v>4673</v>
      </c>
      <c r="G82" t="s">
        <v>5081</v>
      </c>
      <c r="H82" t="s">
        <v>4703</v>
      </c>
    </row>
    <row r="83" spans="1:8" x14ac:dyDescent="0.25">
      <c r="A83" t="s">
        <v>1551</v>
      </c>
      <c r="B83" s="7">
        <v>195051970</v>
      </c>
      <c r="C83" t="s">
        <v>3818</v>
      </c>
      <c r="D83" s="6" t="s">
        <v>4272</v>
      </c>
      <c r="E83" t="s">
        <v>4673</v>
      </c>
      <c r="G83" t="s">
        <v>4441</v>
      </c>
      <c r="H83" t="s">
        <v>4677</v>
      </c>
    </row>
    <row r="84" spans="1:8" x14ac:dyDescent="0.25">
      <c r="A84" t="s">
        <v>1769</v>
      </c>
      <c r="B84" s="7">
        <v>195112272</v>
      </c>
      <c r="C84" t="s">
        <v>3819</v>
      </c>
      <c r="D84" s="6" t="s">
        <v>4273</v>
      </c>
      <c r="E84" t="s">
        <v>4673</v>
      </c>
      <c r="G84" t="s">
        <v>4239</v>
      </c>
      <c r="H84" t="s">
        <v>4683</v>
      </c>
    </row>
    <row r="85" spans="1:8" x14ac:dyDescent="0.25">
      <c r="A85" t="s">
        <v>1526</v>
      </c>
      <c r="B85" s="7">
        <v>195134294</v>
      </c>
      <c r="C85" t="s">
        <v>3819</v>
      </c>
      <c r="D85" s="6" t="s">
        <v>4273</v>
      </c>
      <c r="E85" t="s">
        <v>4673</v>
      </c>
      <c r="G85" t="s">
        <v>4494</v>
      </c>
      <c r="H85" t="s">
        <v>4704</v>
      </c>
    </row>
    <row r="86" spans="1:8" x14ac:dyDescent="0.25">
      <c r="A86" t="s">
        <v>2398</v>
      </c>
      <c r="B86" s="7">
        <v>195351510</v>
      </c>
      <c r="C86" t="s">
        <v>3820</v>
      </c>
      <c r="D86" s="6" t="s">
        <v>4274</v>
      </c>
      <c r="E86" t="s">
        <v>4673</v>
      </c>
      <c r="G86" t="s">
        <v>5053</v>
      </c>
      <c r="H86" t="s">
        <v>4715</v>
      </c>
    </row>
    <row r="87" spans="1:8" x14ac:dyDescent="0.25">
      <c r="A87" t="s">
        <v>1603</v>
      </c>
      <c r="B87" s="7">
        <v>195437446</v>
      </c>
      <c r="C87" t="s">
        <v>3821</v>
      </c>
      <c r="D87" s="6" t="s">
        <v>4275</v>
      </c>
      <c r="E87" t="s">
        <v>4673</v>
      </c>
      <c r="G87" t="s">
        <v>4625</v>
      </c>
      <c r="H87" t="s">
        <v>4704</v>
      </c>
    </row>
    <row r="88" spans="1:8" x14ac:dyDescent="0.25">
      <c r="A88" t="s">
        <v>2544</v>
      </c>
      <c r="B88" s="7">
        <v>195582276</v>
      </c>
      <c r="C88" t="s">
        <v>3822</v>
      </c>
      <c r="D88" s="6" t="s">
        <v>4276</v>
      </c>
      <c r="E88" t="s">
        <v>4673</v>
      </c>
      <c r="G88" t="s">
        <v>4415</v>
      </c>
      <c r="H88" t="s">
        <v>4704</v>
      </c>
    </row>
    <row r="89" spans="1:8" x14ac:dyDescent="0.25">
      <c r="A89" t="s">
        <v>1557</v>
      </c>
      <c r="B89" s="7">
        <v>195995537</v>
      </c>
      <c r="C89" t="s">
        <v>3823</v>
      </c>
      <c r="D89" s="6" t="s">
        <v>4277</v>
      </c>
      <c r="E89" t="s">
        <v>4673</v>
      </c>
      <c r="G89" t="s">
        <v>4551</v>
      </c>
      <c r="H89" t="s">
        <v>4699</v>
      </c>
    </row>
    <row r="90" spans="1:8" x14ac:dyDescent="0.25">
      <c r="A90" t="s">
        <v>2679</v>
      </c>
      <c r="B90" s="7">
        <v>221120622</v>
      </c>
      <c r="C90" t="s">
        <v>3824</v>
      </c>
      <c r="D90" s="6" t="s">
        <v>4278</v>
      </c>
      <c r="E90" t="s">
        <v>4673</v>
      </c>
      <c r="G90" t="s">
        <v>4329</v>
      </c>
      <c r="H90" t="s">
        <v>4673</v>
      </c>
    </row>
    <row r="91" spans="1:8" x14ac:dyDescent="0.25">
      <c r="A91" t="s">
        <v>2579</v>
      </c>
      <c r="B91" s="7">
        <v>221106376</v>
      </c>
      <c r="C91" t="s">
        <v>3824</v>
      </c>
      <c r="D91" s="6" t="s">
        <v>4278</v>
      </c>
      <c r="E91" t="s">
        <v>4673</v>
      </c>
      <c r="G91" t="s">
        <v>4220</v>
      </c>
      <c r="H91" t="s">
        <v>4673</v>
      </c>
    </row>
    <row r="92" spans="1:8" x14ac:dyDescent="0.25">
      <c r="A92" t="s">
        <v>2489</v>
      </c>
      <c r="B92" s="7">
        <v>219112111</v>
      </c>
      <c r="C92" t="s">
        <v>3825</v>
      </c>
      <c r="D92" s="6" t="s">
        <v>4279</v>
      </c>
      <c r="E92" t="s">
        <v>4693</v>
      </c>
      <c r="G92" t="s">
        <v>4515</v>
      </c>
      <c r="H92" t="s">
        <v>4681</v>
      </c>
    </row>
    <row r="93" spans="1:8" x14ac:dyDescent="0.25">
      <c r="A93" t="s">
        <v>2687</v>
      </c>
      <c r="B93" s="7">
        <v>219122362</v>
      </c>
      <c r="C93" t="s">
        <v>3825</v>
      </c>
      <c r="D93" s="6" t="s">
        <v>4279</v>
      </c>
      <c r="E93" t="s">
        <v>4693</v>
      </c>
      <c r="G93" t="s">
        <v>4932</v>
      </c>
      <c r="H93" t="s">
        <v>4673</v>
      </c>
    </row>
    <row r="94" spans="1:8" x14ac:dyDescent="0.25">
      <c r="A94" t="s">
        <v>1495</v>
      </c>
      <c r="B94" s="7">
        <v>224057684</v>
      </c>
      <c r="C94" t="s">
        <v>3826</v>
      </c>
      <c r="D94" s="6" t="s">
        <v>4280</v>
      </c>
      <c r="E94" t="s">
        <v>4673</v>
      </c>
      <c r="G94" t="s">
        <v>4255</v>
      </c>
      <c r="H94" t="s">
        <v>4680</v>
      </c>
    </row>
    <row r="95" spans="1:8" x14ac:dyDescent="0.25">
      <c r="A95" t="s">
        <v>2818</v>
      </c>
      <c r="B95" s="7">
        <v>224080055</v>
      </c>
      <c r="C95" t="s">
        <v>3826</v>
      </c>
      <c r="D95" s="6" t="s">
        <v>4280</v>
      </c>
      <c r="E95" t="s">
        <v>4673</v>
      </c>
      <c r="G95" t="s">
        <v>4332</v>
      </c>
      <c r="H95" t="s">
        <v>4692</v>
      </c>
    </row>
    <row r="96" spans="1:8" x14ac:dyDescent="0.25">
      <c r="A96" t="s">
        <v>2511</v>
      </c>
      <c r="B96" s="7">
        <v>221056276</v>
      </c>
      <c r="C96" t="s">
        <v>3827</v>
      </c>
      <c r="D96" s="6" t="s">
        <v>4281</v>
      </c>
      <c r="E96" t="s">
        <v>4686</v>
      </c>
      <c r="G96" t="s">
        <v>4483</v>
      </c>
      <c r="H96" t="s">
        <v>4681</v>
      </c>
    </row>
    <row r="97" spans="1:8" x14ac:dyDescent="0.25">
      <c r="A97" t="s">
        <v>2360</v>
      </c>
      <c r="B97" s="7">
        <v>225459599</v>
      </c>
      <c r="C97" t="s">
        <v>3828</v>
      </c>
      <c r="D97" s="6" t="s">
        <v>4282</v>
      </c>
      <c r="E97" t="s">
        <v>4692</v>
      </c>
      <c r="G97" t="s">
        <v>4484</v>
      </c>
      <c r="H97" t="s">
        <v>4703</v>
      </c>
    </row>
    <row r="98" spans="1:8" x14ac:dyDescent="0.25">
      <c r="A98" t="s">
        <v>2345</v>
      </c>
      <c r="B98" s="7">
        <v>224009385</v>
      </c>
      <c r="C98" t="s">
        <v>3829</v>
      </c>
      <c r="D98" s="6" t="s">
        <v>4283</v>
      </c>
      <c r="E98" t="s">
        <v>4693</v>
      </c>
      <c r="G98" t="s">
        <v>4668</v>
      </c>
      <c r="H98" t="s">
        <v>4703</v>
      </c>
    </row>
    <row r="99" spans="1:8" x14ac:dyDescent="0.25">
      <c r="A99" t="s">
        <v>2800</v>
      </c>
      <c r="B99" s="7">
        <v>224055741</v>
      </c>
      <c r="C99" t="s">
        <v>3830</v>
      </c>
      <c r="D99" s="6" t="s">
        <v>4284</v>
      </c>
      <c r="E99" t="s">
        <v>4692</v>
      </c>
      <c r="G99" t="s">
        <v>4294</v>
      </c>
      <c r="H99" t="s">
        <v>4673</v>
      </c>
    </row>
    <row r="100" spans="1:8" x14ac:dyDescent="0.25">
      <c r="A100" t="s">
        <v>2356</v>
      </c>
      <c r="B100" s="7">
        <v>224096918</v>
      </c>
      <c r="C100" t="s">
        <v>3830</v>
      </c>
      <c r="D100" s="6" t="s">
        <v>4284</v>
      </c>
      <c r="E100" t="s">
        <v>4692</v>
      </c>
      <c r="G100" t="s">
        <v>4622</v>
      </c>
      <c r="H100" t="s">
        <v>4678</v>
      </c>
    </row>
    <row r="101" spans="1:8" x14ac:dyDescent="0.25">
      <c r="A101" t="s">
        <v>1806</v>
      </c>
      <c r="B101" s="7">
        <v>224134292</v>
      </c>
      <c r="C101" t="s">
        <v>3830</v>
      </c>
      <c r="D101" s="6" t="s">
        <v>4284</v>
      </c>
      <c r="E101" t="s">
        <v>4692</v>
      </c>
      <c r="G101" t="s">
        <v>4667</v>
      </c>
      <c r="H101" t="s">
        <v>4678</v>
      </c>
    </row>
    <row r="102" spans="1:8" x14ac:dyDescent="0.25">
      <c r="A102" t="s">
        <v>1618</v>
      </c>
      <c r="B102" s="7">
        <v>237830349</v>
      </c>
      <c r="C102" t="s">
        <v>3831</v>
      </c>
      <c r="D102" s="6" t="s">
        <v>4285</v>
      </c>
      <c r="E102" t="s">
        <v>4686</v>
      </c>
      <c r="G102" t="s">
        <v>5045</v>
      </c>
      <c r="H102" t="s">
        <v>4715</v>
      </c>
    </row>
    <row r="103" spans="1:8" x14ac:dyDescent="0.25">
      <c r="A103" t="s">
        <v>1699</v>
      </c>
      <c r="B103" s="7">
        <v>237830987</v>
      </c>
      <c r="C103" t="s">
        <v>3831</v>
      </c>
      <c r="D103" s="6" t="s">
        <v>4285</v>
      </c>
      <c r="E103" t="s">
        <v>4686</v>
      </c>
      <c r="G103" t="s">
        <v>4612</v>
      </c>
      <c r="H103" t="s">
        <v>4703</v>
      </c>
    </row>
    <row r="104" spans="1:8" x14ac:dyDescent="0.25">
      <c r="A104" t="s">
        <v>1846</v>
      </c>
      <c r="B104" s="7">
        <v>237837751</v>
      </c>
      <c r="C104" t="s">
        <v>3831</v>
      </c>
      <c r="D104" s="6" t="s">
        <v>4285</v>
      </c>
      <c r="E104" t="s">
        <v>4686</v>
      </c>
      <c r="G104" t="s">
        <v>4269</v>
      </c>
      <c r="H104" t="s">
        <v>4673</v>
      </c>
    </row>
    <row r="105" spans="1:8" x14ac:dyDescent="0.25">
      <c r="A105" t="s">
        <v>1968</v>
      </c>
      <c r="B105" s="7">
        <v>237837891</v>
      </c>
      <c r="C105" t="s">
        <v>3831</v>
      </c>
      <c r="D105" s="6" t="s">
        <v>4285</v>
      </c>
      <c r="E105" t="s">
        <v>4686</v>
      </c>
      <c r="G105" t="s">
        <v>5032</v>
      </c>
      <c r="H105" t="s">
        <v>4711</v>
      </c>
    </row>
    <row r="106" spans="1:8" x14ac:dyDescent="0.25">
      <c r="A106" t="s">
        <v>574</v>
      </c>
      <c r="B106" s="7">
        <v>237842675</v>
      </c>
      <c r="C106" t="s">
        <v>3831</v>
      </c>
      <c r="D106" s="6" t="s">
        <v>4285</v>
      </c>
      <c r="E106" t="s">
        <v>4686</v>
      </c>
      <c r="G106" t="s">
        <v>5027</v>
      </c>
      <c r="H106" t="s">
        <v>4711</v>
      </c>
    </row>
    <row r="107" spans="1:8" x14ac:dyDescent="0.25">
      <c r="A107" t="s">
        <v>1420</v>
      </c>
      <c r="B107" s="7">
        <v>238487642</v>
      </c>
      <c r="C107" t="s">
        <v>3832</v>
      </c>
      <c r="D107" s="6" t="s">
        <v>4286</v>
      </c>
      <c r="E107" t="s">
        <v>4680</v>
      </c>
      <c r="G107" t="s">
        <v>4537</v>
      </c>
      <c r="H107" t="s">
        <v>4711</v>
      </c>
    </row>
    <row r="108" spans="1:8" x14ac:dyDescent="0.25">
      <c r="A108" t="s">
        <v>1937</v>
      </c>
      <c r="B108" s="7">
        <v>241836504</v>
      </c>
      <c r="C108" t="s">
        <v>3833</v>
      </c>
      <c r="D108" s="6" t="s">
        <v>4287</v>
      </c>
      <c r="E108" t="s">
        <v>4673</v>
      </c>
      <c r="G108" t="s">
        <v>4385</v>
      </c>
      <c r="H108" t="s">
        <v>4711</v>
      </c>
    </row>
    <row r="109" spans="1:8" x14ac:dyDescent="0.25">
      <c r="A109" t="s">
        <v>2186</v>
      </c>
      <c r="B109" s="7">
        <v>241956674</v>
      </c>
      <c r="C109" t="s">
        <v>3834</v>
      </c>
      <c r="D109" s="6" t="s">
        <v>4288</v>
      </c>
      <c r="E109" t="s">
        <v>4680</v>
      </c>
      <c r="G109" t="s">
        <v>4956</v>
      </c>
      <c r="H109" t="s">
        <v>4711</v>
      </c>
    </row>
    <row r="110" spans="1:8" x14ac:dyDescent="0.25">
      <c r="A110" t="s">
        <v>1801</v>
      </c>
      <c r="B110" s="7">
        <v>242787775</v>
      </c>
      <c r="C110" t="s">
        <v>3835</v>
      </c>
      <c r="D110" s="6" t="s">
        <v>4289</v>
      </c>
      <c r="E110" t="s">
        <v>4680</v>
      </c>
      <c r="G110" t="s">
        <v>4562</v>
      </c>
      <c r="H110" t="s">
        <v>4711</v>
      </c>
    </row>
    <row r="111" spans="1:8" x14ac:dyDescent="0.25">
      <c r="A111" t="s">
        <v>1428</v>
      </c>
      <c r="B111" s="7">
        <v>242789844</v>
      </c>
      <c r="C111" t="s">
        <v>3835</v>
      </c>
      <c r="D111" s="6" t="s">
        <v>4289</v>
      </c>
      <c r="E111" t="s">
        <v>4680</v>
      </c>
      <c r="G111" t="s">
        <v>4658</v>
      </c>
      <c r="H111" t="s">
        <v>4711</v>
      </c>
    </row>
    <row r="112" spans="1:8" x14ac:dyDescent="0.25">
      <c r="A112" t="s">
        <v>2112</v>
      </c>
      <c r="B112" s="7">
        <v>255073893</v>
      </c>
      <c r="C112" t="s">
        <v>3836</v>
      </c>
      <c r="D112" s="6" t="s">
        <v>4290</v>
      </c>
      <c r="E112" t="s">
        <v>4688</v>
      </c>
      <c r="G112" t="s">
        <v>4538</v>
      </c>
      <c r="H112" t="s">
        <v>4711</v>
      </c>
    </row>
    <row r="113" spans="1:8" x14ac:dyDescent="0.25">
      <c r="A113" t="s">
        <v>999</v>
      </c>
      <c r="B113" s="7">
        <v>255079598</v>
      </c>
      <c r="C113" t="s">
        <v>3836</v>
      </c>
      <c r="D113" s="6" t="s">
        <v>4290</v>
      </c>
      <c r="E113" t="s">
        <v>4688</v>
      </c>
      <c r="G113" t="s">
        <v>4539</v>
      </c>
      <c r="H113" t="s">
        <v>4711</v>
      </c>
    </row>
    <row r="114" spans="1:8" x14ac:dyDescent="0.25">
      <c r="A114" t="s">
        <v>2413</v>
      </c>
      <c r="B114" s="7">
        <v>255554070</v>
      </c>
      <c r="C114" t="s">
        <v>3837</v>
      </c>
      <c r="D114" s="6" t="s">
        <v>4291</v>
      </c>
      <c r="E114" t="s">
        <v>4692</v>
      </c>
      <c r="G114" t="s">
        <v>4508</v>
      </c>
      <c r="H114" t="s">
        <v>4711</v>
      </c>
    </row>
    <row r="115" spans="1:8" x14ac:dyDescent="0.25">
      <c r="A115" t="s">
        <v>1594</v>
      </c>
      <c r="B115" s="7">
        <v>255569788</v>
      </c>
      <c r="C115" t="s">
        <v>3837</v>
      </c>
      <c r="D115" s="6" t="s">
        <v>4291</v>
      </c>
      <c r="E115" t="s">
        <v>4692</v>
      </c>
      <c r="G115" t="s">
        <v>4434</v>
      </c>
      <c r="H115" t="s">
        <v>4699</v>
      </c>
    </row>
    <row r="116" spans="1:8" x14ac:dyDescent="0.25">
      <c r="A116" t="s">
        <v>706</v>
      </c>
      <c r="B116" s="7">
        <v>255718861</v>
      </c>
      <c r="C116" t="s">
        <v>3838</v>
      </c>
      <c r="D116" s="6" t="s">
        <v>4292</v>
      </c>
      <c r="E116" t="s">
        <v>4680</v>
      </c>
      <c r="G116" t="s">
        <v>4295</v>
      </c>
      <c r="H116" t="s">
        <v>4673</v>
      </c>
    </row>
    <row r="117" spans="1:8" x14ac:dyDescent="0.25">
      <c r="A117" t="s">
        <v>2648</v>
      </c>
      <c r="B117" s="7">
        <v>255940984</v>
      </c>
      <c r="C117" t="s">
        <v>3839</v>
      </c>
      <c r="D117" s="6" t="s">
        <v>4293</v>
      </c>
      <c r="E117" t="s">
        <v>4680</v>
      </c>
      <c r="G117" t="s">
        <v>4233</v>
      </c>
      <c r="H117" t="s">
        <v>4673</v>
      </c>
    </row>
    <row r="118" spans="1:8" x14ac:dyDescent="0.25">
      <c r="A118" t="s">
        <v>2323</v>
      </c>
      <c r="B118" s="7">
        <v>260787511</v>
      </c>
      <c r="C118" t="s">
        <v>3840</v>
      </c>
      <c r="D118" s="6" t="s">
        <v>4294</v>
      </c>
      <c r="E118" t="s">
        <v>4673</v>
      </c>
      <c r="G118" t="s">
        <v>4316</v>
      </c>
      <c r="H118" t="s">
        <v>4673</v>
      </c>
    </row>
    <row r="119" spans="1:8" x14ac:dyDescent="0.25">
      <c r="A119" t="s">
        <v>1959</v>
      </c>
      <c r="B119" s="7">
        <v>260800708</v>
      </c>
      <c r="C119" t="s">
        <v>3840</v>
      </c>
      <c r="D119" s="6" t="s">
        <v>4294</v>
      </c>
      <c r="E119" t="s">
        <v>4673</v>
      </c>
      <c r="G119" t="s">
        <v>4437</v>
      </c>
      <c r="H119" t="s">
        <v>5099</v>
      </c>
    </row>
    <row r="120" spans="1:8" x14ac:dyDescent="0.25">
      <c r="A120" t="s">
        <v>2514</v>
      </c>
      <c r="B120" s="7">
        <v>260822903</v>
      </c>
      <c r="C120" t="s">
        <v>3840</v>
      </c>
      <c r="D120" s="6" t="s">
        <v>4294</v>
      </c>
      <c r="E120" t="s">
        <v>4673</v>
      </c>
      <c r="G120" t="s">
        <v>4480</v>
      </c>
      <c r="H120" t="s">
        <v>4723</v>
      </c>
    </row>
    <row r="121" spans="1:8" x14ac:dyDescent="0.25">
      <c r="A121" t="s">
        <v>2237</v>
      </c>
      <c r="B121" s="7">
        <v>260841544</v>
      </c>
      <c r="C121" t="s">
        <v>3840</v>
      </c>
      <c r="D121" s="6" t="s">
        <v>4294</v>
      </c>
      <c r="E121" t="s">
        <v>4673</v>
      </c>
      <c r="G121" t="s">
        <v>4300</v>
      </c>
      <c r="H121" t="s">
        <v>4673</v>
      </c>
    </row>
    <row r="122" spans="1:8" x14ac:dyDescent="0.25">
      <c r="A122" t="s">
        <v>924</v>
      </c>
      <c r="B122" s="7">
        <v>268537380</v>
      </c>
      <c r="C122" t="s">
        <v>3841</v>
      </c>
      <c r="D122" s="6" t="s">
        <v>4295</v>
      </c>
      <c r="E122" t="s">
        <v>4673</v>
      </c>
      <c r="G122" t="s">
        <v>4665</v>
      </c>
      <c r="H122" t="s">
        <v>4699</v>
      </c>
    </row>
    <row r="123" spans="1:8" x14ac:dyDescent="0.25">
      <c r="A123" t="s">
        <v>926</v>
      </c>
      <c r="B123" s="7">
        <v>268555562</v>
      </c>
      <c r="C123" t="s">
        <v>3841</v>
      </c>
      <c r="D123" s="6" t="s">
        <v>4295</v>
      </c>
      <c r="E123" t="s">
        <v>4673</v>
      </c>
      <c r="G123" t="s">
        <v>4530</v>
      </c>
      <c r="H123" t="s">
        <v>4683</v>
      </c>
    </row>
    <row r="124" spans="1:8" x14ac:dyDescent="0.25">
      <c r="A124" t="s">
        <v>2824</v>
      </c>
      <c r="B124" s="7">
        <v>268582047</v>
      </c>
      <c r="C124" t="s">
        <v>3841</v>
      </c>
      <c r="D124" s="6" t="s">
        <v>4295</v>
      </c>
      <c r="E124" t="s">
        <v>4673</v>
      </c>
      <c r="G124" t="s">
        <v>4517</v>
      </c>
      <c r="H124" t="s">
        <v>4683</v>
      </c>
    </row>
    <row r="125" spans="1:8" x14ac:dyDescent="0.25">
      <c r="A125" t="s">
        <v>1332</v>
      </c>
      <c r="B125" s="7">
        <v>269860859</v>
      </c>
      <c r="C125" t="s">
        <v>3842</v>
      </c>
      <c r="D125" s="6" t="s">
        <v>4296</v>
      </c>
      <c r="E125" t="s">
        <v>4680</v>
      </c>
      <c r="G125" t="s">
        <v>4572</v>
      </c>
      <c r="H125" t="s">
        <v>4683</v>
      </c>
    </row>
    <row r="126" spans="1:8" x14ac:dyDescent="0.25">
      <c r="A126" t="s">
        <v>2280</v>
      </c>
      <c r="B126" s="7">
        <v>290974094</v>
      </c>
      <c r="C126" t="s">
        <v>3843</v>
      </c>
      <c r="D126" s="6" t="s">
        <v>4297</v>
      </c>
      <c r="E126" t="s">
        <v>4694</v>
      </c>
      <c r="G126" t="s">
        <v>4501</v>
      </c>
      <c r="H126" t="s">
        <v>4683</v>
      </c>
    </row>
    <row r="127" spans="1:8" x14ac:dyDescent="0.25">
      <c r="A127" t="s">
        <v>2194</v>
      </c>
      <c r="B127" s="7">
        <v>290975457</v>
      </c>
      <c r="C127" t="s">
        <v>3843</v>
      </c>
      <c r="D127" s="6" t="s">
        <v>4297</v>
      </c>
      <c r="E127" t="s">
        <v>4694</v>
      </c>
      <c r="G127" t="s">
        <v>4591</v>
      </c>
      <c r="H127" t="s">
        <v>4683</v>
      </c>
    </row>
    <row r="128" spans="1:8" x14ac:dyDescent="0.25">
      <c r="A128" t="s">
        <v>2473</v>
      </c>
      <c r="B128" s="7">
        <v>290980456</v>
      </c>
      <c r="C128" t="s">
        <v>3843</v>
      </c>
      <c r="D128" s="6" t="s">
        <v>4297</v>
      </c>
      <c r="E128" t="s">
        <v>4694</v>
      </c>
      <c r="G128" t="s">
        <v>4518</v>
      </c>
      <c r="H128" t="s">
        <v>4683</v>
      </c>
    </row>
    <row r="129" spans="1:8" x14ac:dyDescent="0.25">
      <c r="A129" t="s">
        <v>2665</v>
      </c>
      <c r="B129" s="7">
        <v>290996676</v>
      </c>
      <c r="C129" t="s">
        <v>3843</v>
      </c>
      <c r="D129" s="6" t="s">
        <v>4297</v>
      </c>
      <c r="E129" t="s">
        <v>4694</v>
      </c>
      <c r="G129" t="s">
        <v>4564</v>
      </c>
      <c r="H129" t="s">
        <v>4683</v>
      </c>
    </row>
    <row r="130" spans="1:8" x14ac:dyDescent="0.25">
      <c r="A130" t="s">
        <v>557</v>
      </c>
      <c r="B130" s="7">
        <v>291394978</v>
      </c>
      <c r="C130" t="s">
        <v>3844</v>
      </c>
      <c r="D130" s="6" t="s">
        <v>4298</v>
      </c>
      <c r="E130" t="s">
        <v>4673</v>
      </c>
      <c r="G130" t="s">
        <v>4996</v>
      </c>
      <c r="H130" t="s">
        <v>5089</v>
      </c>
    </row>
    <row r="131" spans="1:8" x14ac:dyDescent="0.25">
      <c r="A131" t="s">
        <v>1663</v>
      </c>
      <c r="B131" s="7">
        <v>291409057</v>
      </c>
      <c r="C131" t="s">
        <v>3844</v>
      </c>
      <c r="D131" s="6" t="s">
        <v>4298</v>
      </c>
      <c r="E131" t="s">
        <v>4673</v>
      </c>
      <c r="G131" t="s">
        <v>4348</v>
      </c>
      <c r="H131" t="s">
        <v>4680</v>
      </c>
    </row>
    <row r="132" spans="1:8" x14ac:dyDescent="0.25">
      <c r="A132" t="s">
        <v>1395</v>
      </c>
      <c r="B132" s="7">
        <v>291228641</v>
      </c>
      <c r="C132" t="s">
        <v>3845</v>
      </c>
      <c r="D132" s="6" t="s">
        <v>4299</v>
      </c>
      <c r="E132" t="s">
        <v>4673</v>
      </c>
      <c r="G132" t="s">
        <v>4288</v>
      </c>
      <c r="H132" t="s">
        <v>4680</v>
      </c>
    </row>
    <row r="133" spans="1:8" x14ac:dyDescent="0.25">
      <c r="A133" t="s">
        <v>2134</v>
      </c>
      <c r="B133" s="7">
        <v>291232535</v>
      </c>
      <c r="C133" t="s">
        <v>3845</v>
      </c>
      <c r="D133" s="6" t="s">
        <v>4299</v>
      </c>
      <c r="E133" t="s">
        <v>4673</v>
      </c>
      <c r="G133" t="s">
        <v>4340</v>
      </c>
      <c r="H133" t="s">
        <v>4680</v>
      </c>
    </row>
    <row r="134" spans="1:8" x14ac:dyDescent="0.25">
      <c r="A134" t="s">
        <v>1408</v>
      </c>
      <c r="B134" s="7">
        <v>291236226</v>
      </c>
      <c r="C134" t="s">
        <v>3845</v>
      </c>
      <c r="D134" s="6" t="s">
        <v>4299</v>
      </c>
      <c r="E134" t="s">
        <v>4673</v>
      </c>
      <c r="G134" t="s">
        <v>4957</v>
      </c>
      <c r="H134" t="s">
        <v>4704</v>
      </c>
    </row>
    <row r="135" spans="1:8" x14ac:dyDescent="0.25">
      <c r="A135" t="s">
        <v>1705</v>
      </c>
      <c r="B135" s="7">
        <v>291241561</v>
      </c>
      <c r="C135" t="s">
        <v>3845</v>
      </c>
      <c r="D135" s="6" t="s">
        <v>4299</v>
      </c>
      <c r="E135" t="s">
        <v>4673</v>
      </c>
      <c r="G135" t="s">
        <v>4469</v>
      </c>
      <c r="H135" t="s">
        <v>4699</v>
      </c>
    </row>
    <row r="136" spans="1:8" x14ac:dyDescent="0.25">
      <c r="A136" t="s">
        <v>1895</v>
      </c>
      <c r="B136" s="7">
        <v>291242269</v>
      </c>
      <c r="C136" t="s">
        <v>3845</v>
      </c>
      <c r="D136" s="6" t="s">
        <v>4299</v>
      </c>
      <c r="E136" t="s">
        <v>4673</v>
      </c>
      <c r="G136" t="s">
        <v>4396</v>
      </c>
      <c r="H136" t="s">
        <v>4704</v>
      </c>
    </row>
    <row r="137" spans="1:8" x14ac:dyDescent="0.25">
      <c r="A137" t="s">
        <v>1850</v>
      </c>
      <c r="B137" s="7">
        <v>296213901</v>
      </c>
      <c r="C137" t="s">
        <v>3846</v>
      </c>
      <c r="D137" s="6" t="s">
        <v>4300</v>
      </c>
      <c r="E137" t="s">
        <v>4673</v>
      </c>
      <c r="G137" t="s">
        <v>4381</v>
      </c>
      <c r="H137" t="s">
        <v>4709</v>
      </c>
    </row>
    <row r="138" spans="1:8" x14ac:dyDescent="0.25">
      <c r="A138" t="s">
        <v>2867</v>
      </c>
      <c r="B138" s="7">
        <v>294879928</v>
      </c>
      <c r="C138" t="s">
        <v>3847</v>
      </c>
      <c r="D138" s="6" t="s">
        <v>4301</v>
      </c>
      <c r="E138" t="s">
        <v>4695</v>
      </c>
      <c r="G138" t="s">
        <v>4623</v>
      </c>
      <c r="H138" t="s">
        <v>4731</v>
      </c>
    </row>
    <row r="139" spans="1:8" x14ac:dyDescent="0.25">
      <c r="A139" t="s">
        <v>1457</v>
      </c>
      <c r="B139" s="7">
        <v>294890817</v>
      </c>
      <c r="C139" t="s">
        <v>3847</v>
      </c>
      <c r="D139" s="6" t="s">
        <v>4301</v>
      </c>
      <c r="E139" t="s">
        <v>4695</v>
      </c>
      <c r="G139" t="s">
        <v>4514</v>
      </c>
      <c r="H139" t="s">
        <v>4707</v>
      </c>
    </row>
    <row r="140" spans="1:8" x14ac:dyDescent="0.25">
      <c r="A140" t="s">
        <v>463</v>
      </c>
      <c r="B140" s="7">
        <v>294933069</v>
      </c>
      <c r="C140" t="s">
        <v>3847</v>
      </c>
      <c r="D140" s="6" t="s">
        <v>4301</v>
      </c>
      <c r="E140" t="s">
        <v>4695</v>
      </c>
      <c r="G140" t="s">
        <v>4343</v>
      </c>
      <c r="H140" t="s">
        <v>4673</v>
      </c>
    </row>
    <row r="141" spans="1:8" x14ac:dyDescent="0.25">
      <c r="A141" t="s">
        <v>1515</v>
      </c>
      <c r="B141" s="7">
        <v>297293349</v>
      </c>
      <c r="C141" t="s">
        <v>3848</v>
      </c>
      <c r="D141" s="6" t="s">
        <v>4302</v>
      </c>
      <c r="E141" t="s">
        <v>4673</v>
      </c>
      <c r="G141" t="s">
        <v>4639</v>
      </c>
      <c r="H141" t="s">
        <v>4707</v>
      </c>
    </row>
    <row r="142" spans="1:8" x14ac:dyDescent="0.25">
      <c r="A142" t="s">
        <v>2672</v>
      </c>
      <c r="B142" s="7">
        <v>296411290</v>
      </c>
      <c r="C142" t="s">
        <v>3849</v>
      </c>
      <c r="D142" s="6" t="s">
        <v>4303</v>
      </c>
      <c r="E142" t="s">
        <v>4680</v>
      </c>
      <c r="G142" t="s">
        <v>4409</v>
      </c>
      <c r="H142" t="s">
        <v>4715</v>
      </c>
    </row>
    <row r="143" spans="1:8" x14ac:dyDescent="0.25">
      <c r="A143" t="s">
        <v>1657</v>
      </c>
      <c r="B143" s="7">
        <v>297823787</v>
      </c>
      <c r="C143" t="s">
        <v>3850</v>
      </c>
      <c r="D143" s="6" t="s">
        <v>4304</v>
      </c>
      <c r="E143" t="s">
        <v>4692</v>
      </c>
      <c r="G143" t="s">
        <v>4428</v>
      </c>
      <c r="H143" t="s">
        <v>4703</v>
      </c>
    </row>
    <row r="144" spans="1:8" x14ac:dyDescent="0.25">
      <c r="A144" t="s">
        <v>2074</v>
      </c>
      <c r="B144" s="7">
        <v>301105357</v>
      </c>
      <c r="C144" t="s">
        <v>3851</v>
      </c>
      <c r="D144" s="6" t="s">
        <v>4305</v>
      </c>
      <c r="E144" t="s">
        <v>4696</v>
      </c>
      <c r="G144" t="s">
        <v>5083</v>
      </c>
      <c r="H144" t="s">
        <v>4703</v>
      </c>
    </row>
    <row r="145" spans="1:8" x14ac:dyDescent="0.25">
      <c r="A145" t="s">
        <v>1795</v>
      </c>
      <c r="B145" s="7">
        <v>301105849</v>
      </c>
      <c r="C145" t="s">
        <v>3851</v>
      </c>
      <c r="D145" s="6" t="s">
        <v>4305</v>
      </c>
      <c r="E145" t="s">
        <v>4696</v>
      </c>
      <c r="G145" t="s">
        <v>4936</v>
      </c>
      <c r="H145" t="s">
        <v>4673</v>
      </c>
    </row>
    <row r="146" spans="1:8" x14ac:dyDescent="0.25">
      <c r="A146" t="s">
        <v>2340</v>
      </c>
      <c r="B146" s="7">
        <v>301106090</v>
      </c>
      <c r="C146" t="s">
        <v>3851</v>
      </c>
      <c r="D146" s="6" t="s">
        <v>4305</v>
      </c>
      <c r="E146" t="s">
        <v>4696</v>
      </c>
      <c r="G146" t="s">
        <v>4410</v>
      </c>
      <c r="H146" t="s">
        <v>4704</v>
      </c>
    </row>
    <row r="147" spans="1:8" x14ac:dyDescent="0.25">
      <c r="A147" t="s">
        <v>1423</v>
      </c>
      <c r="B147" s="7">
        <v>301783173</v>
      </c>
      <c r="C147" t="s">
        <v>3852</v>
      </c>
      <c r="D147" s="6" t="s">
        <v>4306</v>
      </c>
      <c r="E147" t="s">
        <v>4673</v>
      </c>
      <c r="G147" t="s">
        <v>4262</v>
      </c>
      <c r="H147" t="s">
        <v>4688</v>
      </c>
    </row>
    <row r="148" spans="1:8" x14ac:dyDescent="0.25">
      <c r="A148" t="s">
        <v>1655</v>
      </c>
      <c r="B148" s="7">
        <v>301609637</v>
      </c>
      <c r="C148" t="s">
        <v>3853</v>
      </c>
      <c r="D148" s="6" t="s">
        <v>4307</v>
      </c>
      <c r="E148" t="s">
        <v>4673</v>
      </c>
      <c r="G148" t="s">
        <v>4390</v>
      </c>
      <c r="H148" t="s">
        <v>4700</v>
      </c>
    </row>
    <row r="149" spans="1:8" x14ac:dyDescent="0.25">
      <c r="A149" t="s">
        <v>2388</v>
      </c>
      <c r="B149" s="7">
        <v>301613181</v>
      </c>
      <c r="C149" t="s">
        <v>3853</v>
      </c>
      <c r="D149" s="6" t="s">
        <v>4307</v>
      </c>
      <c r="E149" t="s">
        <v>4673</v>
      </c>
      <c r="G149" t="s">
        <v>4958</v>
      </c>
      <c r="H149" t="s">
        <v>4700</v>
      </c>
    </row>
    <row r="150" spans="1:8" x14ac:dyDescent="0.25">
      <c r="A150" t="s">
        <v>1406</v>
      </c>
      <c r="B150" s="7">
        <v>302780123</v>
      </c>
      <c r="C150" t="s">
        <v>3854</v>
      </c>
      <c r="D150" s="6" t="s">
        <v>4308</v>
      </c>
      <c r="E150" t="s">
        <v>4692</v>
      </c>
      <c r="G150" t="s">
        <v>4356</v>
      </c>
      <c r="H150" t="s">
        <v>4700</v>
      </c>
    </row>
    <row r="151" spans="1:8" x14ac:dyDescent="0.25">
      <c r="A151" t="s">
        <v>2645</v>
      </c>
      <c r="B151" s="7">
        <v>302781178</v>
      </c>
      <c r="C151" t="s">
        <v>3854</v>
      </c>
      <c r="D151" s="6" t="s">
        <v>4308</v>
      </c>
      <c r="E151" t="s">
        <v>4692</v>
      </c>
      <c r="G151" t="s">
        <v>4509</v>
      </c>
      <c r="H151" t="s">
        <v>4707</v>
      </c>
    </row>
    <row r="152" spans="1:8" x14ac:dyDescent="0.25">
      <c r="A152" t="s">
        <v>2149</v>
      </c>
      <c r="B152" s="7">
        <v>302822853</v>
      </c>
      <c r="C152" t="s">
        <v>3854</v>
      </c>
      <c r="D152" s="6" t="s">
        <v>4308</v>
      </c>
      <c r="E152" t="s">
        <v>4692</v>
      </c>
      <c r="G152" t="s">
        <v>4670</v>
      </c>
      <c r="H152" t="s">
        <v>4704</v>
      </c>
    </row>
    <row r="153" spans="1:8" x14ac:dyDescent="0.25">
      <c r="A153" t="s">
        <v>1711</v>
      </c>
      <c r="B153" s="7">
        <v>300708874</v>
      </c>
      <c r="C153" t="s">
        <v>3855</v>
      </c>
      <c r="D153" s="6" t="s">
        <v>4309</v>
      </c>
      <c r="E153" t="s">
        <v>4680</v>
      </c>
      <c r="G153" t="s">
        <v>5044</v>
      </c>
      <c r="H153" t="s">
        <v>4703</v>
      </c>
    </row>
    <row r="154" spans="1:8" x14ac:dyDescent="0.25">
      <c r="A154" t="s">
        <v>1588</v>
      </c>
      <c r="B154" s="7">
        <v>302502921</v>
      </c>
      <c r="C154" t="s">
        <v>3856</v>
      </c>
      <c r="D154" s="6" t="s">
        <v>4310</v>
      </c>
      <c r="E154" t="s">
        <v>4680</v>
      </c>
      <c r="G154" t="s">
        <v>4418</v>
      </c>
      <c r="H154" t="s">
        <v>4707</v>
      </c>
    </row>
    <row r="155" spans="1:8" x14ac:dyDescent="0.25">
      <c r="A155" t="s">
        <v>1646</v>
      </c>
      <c r="B155" s="7">
        <v>302692562</v>
      </c>
      <c r="C155" t="s">
        <v>3857</v>
      </c>
      <c r="D155" s="6" t="s">
        <v>4311</v>
      </c>
      <c r="E155" t="s">
        <v>4680</v>
      </c>
      <c r="G155" t="s">
        <v>4931</v>
      </c>
      <c r="H155" t="s">
        <v>4680</v>
      </c>
    </row>
    <row r="156" spans="1:8" x14ac:dyDescent="0.25">
      <c r="A156" t="s">
        <v>2104</v>
      </c>
      <c r="B156" s="7">
        <v>302693114</v>
      </c>
      <c r="C156" t="s">
        <v>3857</v>
      </c>
      <c r="D156" s="6" t="s">
        <v>4311</v>
      </c>
      <c r="E156" t="s">
        <v>4680</v>
      </c>
      <c r="G156" t="s">
        <v>4358</v>
      </c>
      <c r="H156" t="s">
        <v>4699</v>
      </c>
    </row>
    <row r="157" spans="1:8" x14ac:dyDescent="0.25">
      <c r="A157" t="s">
        <v>2146</v>
      </c>
      <c r="B157" s="7">
        <v>302693383</v>
      </c>
      <c r="C157" t="s">
        <v>3857</v>
      </c>
      <c r="D157" s="6" t="s">
        <v>4311</v>
      </c>
      <c r="E157" t="s">
        <v>4680</v>
      </c>
      <c r="G157" t="s">
        <v>4383</v>
      </c>
      <c r="H157" t="s">
        <v>4699</v>
      </c>
    </row>
    <row r="158" spans="1:8" x14ac:dyDescent="0.25">
      <c r="A158" t="s">
        <v>1539</v>
      </c>
      <c r="B158" s="7">
        <v>302920318</v>
      </c>
      <c r="C158" t="s">
        <v>3858</v>
      </c>
      <c r="D158" s="6" t="s">
        <v>4312</v>
      </c>
      <c r="E158" t="s">
        <v>4680</v>
      </c>
      <c r="G158" t="s">
        <v>4388</v>
      </c>
      <c r="H158" t="s">
        <v>4699</v>
      </c>
    </row>
    <row r="159" spans="1:8" x14ac:dyDescent="0.25">
      <c r="A159" t="s">
        <v>2320</v>
      </c>
      <c r="B159" s="7">
        <v>303273466</v>
      </c>
      <c r="C159" t="s">
        <v>3859</v>
      </c>
      <c r="D159" s="6" t="s">
        <v>4313</v>
      </c>
      <c r="E159" t="s">
        <v>4688</v>
      </c>
      <c r="G159" t="s">
        <v>4993</v>
      </c>
      <c r="H159" t="s">
        <v>4699</v>
      </c>
    </row>
    <row r="160" spans="1:8" x14ac:dyDescent="0.25">
      <c r="A160" t="s">
        <v>1392</v>
      </c>
      <c r="B160" s="7">
        <v>303276905</v>
      </c>
      <c r="C160" t="s">
        <v>3859</v>
      </c>
      <c r="D160" s="6" t="s">
        <v>4313</v>
      </c>
      <c r="E160" t="s">
        <v>4688</v>
      </c>
      <c r="G160" t="s">
        <v>4583</v>
      </c>
      <c r="H160" t="s">
        <v>4699</v>
      </c>
    </row>
    <row r="161" spans="1:8" x14ac:dyDescent="0.25">
      <c r="A161" t="s">
        <v>2616</v>
      </c>
      <c r="B161" s="7">
        <v>303282693</v>
      </c>
      <c r="C161" t="s">
        <v>3859</v>
      </c>
      <c r="D161" s="6" t="s">
        <v>4313</v>
      </c>
      <c r="E161" t="s">
        <v>4688</v>
      </c>
      <c r="G161" t="s">
        <v>5067</v>
      </c>
      <c r="H161" t="s">
        <v>4699</v>
      </c>
    </row>
    <row r="162" spans="1:8" x14ac:dyDescent="0.25">
      <c r="A162" t="s">
        <v>2619</v>
      </c>
      <c r="B162" s="7">
        <v>303388894</v>
      </c>
      <c r="C162" t="s">
        <v>3860</v>
      </c>
      <c r="D162" s="6" t="s">
        <v>4314</v>
      </c>
      <c r="E162" t="s">
        <v>4680</v>
      </c>
      <c r="G162" t="s">
        <v>4535</v>
      </c>
      <c r="H162" t="s">
        <v>4699</v>
      </c>
    </row>
    <row r="163" spans="1:8" x14ac:dyDescent="0.25">
      <c r="A163" t="s">
        <v>740</v>
      </c>
      <c r="B163" s="7">
        <v>303390178</v>
      </c>
      <c r="C163" t="s">
        <v>3860</v>
      </c>
      <c r="D163" s="6" t="s">
        <v>4314</v>
      </c>
      <c r="E163" t="s">
        <v>4680</v>
      </c>
      <c r="G163" t="s">
        <v>4610</v>
      </c>
      <c r="H163" t="s">
        <v>4699</v>
      </c>
    </row>
    <row r="164" spans="1:8" x14ac:dyDescent="0.25">
      <c r="A164" t="s">
        <v>2315</v>
      </c>
      <c r="B164" s="7">
        <v>303390954</v>
      </c>
      <c r="C164" t="s">
        <v>3860</v>
      </c>
      <c r="D164" s="6" t="s">
        <v>4314</v>
      </c>
      <c r="E164" t="s">
        <v>4680</v>
      </c>
      <c r="G164" t="s">
        <v>5030</v>
      </c>
      <c r="H164" t="s">
        <v>4699</v>
      </c>
    </row>
    <row r="165" spans="1:8" x14ac:dyDescent="0.25">
      <c r="A165" t="s">
        <v>2614</v>
      </c>
      <c r="B165" s="7">
        <v>308800840</v>
      </c>
      <c r="C165" t="s">
        <v>3861</v>
      </c>
      <c r="D165" s="6" t="s">
        <v>4315</v>
      </c>
      <c r="E165" t="s">
        <v>4688</v>
      </c>
      <c r="G165" t="s">
        <v>5033</v>
      </c>
      <c r="H165" t="s">
        <v>4699</v>
      </c>
    </row>
    <row r="166" spans="1:8" x14ac:dyDescent="0.25">
      <c r="A166" t="s">
        <v>1447</v>
      </c>
      <c r="B166" s="7">
        <v>308803066</v>
      </c>
      <c r="C166" t="s">
        <v>3861</v>
      </c>
      <c r="D166" s="6" t="s">
        <v>4315</v>
      </c>
      <c r="E166" t="s">
        <v>4688</v>
      </c>
      <c r="G166" t="s">
        <v>5031</v>
      </c>
      <c r="H166" t="s">
        <v>4699</v>
      </c>
    </row>
    <row r="167" spans="1:8" x14ac:dyDescent="0.25">
      <c r="A167" t="s">
        <v>2605</v>
      </c>
      <c r="B167" s="7">
        <v>308812955</v>
      </c>
      <c r="C167" t="s">
        <v>3861</v>
      </c>
      <c r="D167" s="6" t="s">
        <v>4315</v>
      </c>
      <c r="E167" t="s">
        <v>4688</v>
      </c>
      <c r="G167" t="s">
        <v>5065</v>
      </c>
      <c r="H167" t="s">
        <v>4699</v>
      </c>
    </row>
    <row r="168" spans="1:8" x14ac:dyDescent="0.25">
      <c r="A168" t="s">
        <v>2602</v>
      </c>
      <c r="B168" s="7">
        <v>308488853</v>
      </c>
      <c r="C168" t="s">
        <v>3862</v>
      </c>
      <c r="D168" s="6" t="s">
        <v>4316</v>
      </c>
      <c r="E168" t="s">
        <v>4673</v>
      </c>
      <c r="G168" t="s">
        <v>4995</v>
      </c>
      <c r="H168" t="s">
        <v>4699</v>
      </c>
    </row>
    <row r="169" spans="1:8" x14ac:dyDescent="0.25">
      <c r="A169" t="s">
        <v>2231</v>
      </c>
      <c r="B169" s="7">
        <v>312084690</v>
      </c>
      <c r="C169" t="s">
        <v>3863</v>
      </c>
      <c r="D169" s="6" t="s">
        <v>4317</v>
      </c>
      <c r="E169" t="s">
        <v>4673</v>
      </c>
      <c r="G169" t="s">
        <v>5057</v>
      </c>
      <c r="H169" t="s">
        <v>4699</v>
      </c>
    </row>
    <row r="170" spans="1:8" x14ac:dyDescent="0.25">
      <c r="A170" t="s">
        <v>2690</v>
      </c>
      <c r="B170" s="7">
        <v>326677626</v>
      </c>
      <c r="C170" t="s">
        <v>3864</v>
      </c>
      <c r="D170" s="6" t="s">
        <v>4318</v>
      </c>
      <c r="E170" t="s">
        <v>4673</v>
      </c>
      <c r="G170" t="s">
        <v>4540</v>
      </c>
      <c r="H170" t="s">
        <v>4699</v>
      </c>
    </row>
    <row r="171" spans="1:8" x14ac:dyDescent="0.25">
      <c r="A171" t="s">
        <v>2272</v>
      </c>
      <c r="B171" s="7">
        <v>327263130</v>
      </c>
      <c r="C171" t="s">
        <v>3865</v>
      </c>
      <c r="D171" s="6" t="s">
        <v>4319</v>
      </c>
      <c r="E171" t="s">
        <v>4673</v>
      </c>
      <c r="G171" t="s">
        <v>4608</v>
      </c>
      <c r="H171" t="s">
        <v>4699</v>
      </c>
    </row>
    <row r="172" spans="1:8" x14ac:dyDescent="0.25">
      <c r="A172" t="s">
        <v>2839</v>
      </c>
      <c r="B172" s="7">
        <v>327291508</v>
      </c>
      <c r="C172" t="s">
        <v>3865</v>
      </c>
      <c r="D172" s="6" t="s">
        <v>4319</v>
      </c>
      <c r="E172" t="s">
        <v>4673</v>
      </c>
      <c r="G172" t="s">
        <v>4355</v>
      </c>
      <c r="H172" t="s">
        <v>4699</v>
      </c>
    </row>
    <row r="173" spans="1:8" x14ac:dyDescent="0.25">
      <c r="A173" t="s">
        <v>1475</v>
      </c>
      <c r="B173" s="7">
        <v>327303384</v>
      </c>
      <c r="C173" t="s">
        <v>3866</v>
      </c>
      <c r="D173" s="6" t="s">
        <v>4320</v>
      </c>
      <c r="E173" t="s">
        <v>4680</v>
      </c>
      <c r="G173" t="s">
        <v>4587</v>
      </c>
      <c r="H173" t="s">
        <v>4699</v>
      </c>
    </row>
    <row r="174" spans="1:8" x14ac:dyDescent="0.25">
      <c r="A174" t="s">
        <v>2456</v>
      </c>
      <c r="B174" s="7">
        <v>330794659</v>
      </c>
      <c r="C174" t="s">
        <v>3867</v>
      </c>
      <c r="D174" s="6" t="s">
        <v>4321</v>
      </c>
      <c r="E174" t="s">
        <v>4697</v>
      </c>
      <c r="G174" t="s">
        <v>4245</v>
      </c>
      <c r="H174" t="s">
        <v>4680</v>
      </c>
    </row>
    <row r="175" spans="1:8" x14ac:dyDescent="0.25">
      <c r="A175" t="s">
        <v>1443</v>
      </c>
      <c r="B175" s="7">
        <v>330795314</v>
      </c>
      <c r="C175" t="s">
        <v>3867</v>
      </c>
      <c r="D175" s="6" t="s">
        <v>4321</v>
      </c>
      <c r="E175" t="s">
        <v>4697</v>
      </c>
      <c r="G175" t="s">
        <v>4526</v>
      </c>
      <c r="H175" t="s">
        <v>4715</v>
      </c>
    </row>
    <row r="176" spans="1:8" x14ac:dyDescent="0.25">
      <c r="A176" t="s">
        <v>2335</v>
      </c>
      <c r="B176" s="7">
        <v>330806301</v>
      </c>
      <c r="C176" t="s">
        <v>3867</v>
      </c>
      <c r="D176" s="6" t="s">
        <v>4321</v>
      </c>
      <c r="E176" t="s">
        <v>4697</v>
      </c>
      <c r="G176" t="s">
        <v>4546</v>
      </c>
      <c r="H176" t="s">
        <v>4715</v>
      </c>
    </row>
    <row r="177" spans="1:8" x14ac:dyDescent="0.25">
      <c r="A177" t="s">
        <v>1326</v>
      </c>
      <c r="B177" s="7">
        <v>330822498</v>
      </c>
      <c r="C177" t="s">
        <v>3867</v>
      </c>
      <c r="D177" s="6" t="s">
        <v>4321</v>
      </c>
      <c r="E177" t="s">
        <v>4697</v>
      </c>
      <c r="G177" t="s">
        <v>4503</v>
      </c>
      <c r="H177" t="s">
        <v>4707</v>
      </c>
    </row>
    <row r="178" spans="1:8" x14ac:dyDescent="0.25">
      <c r="A178" t="s">
        <v>1755</v>
      </c>
      <c r="B178" s="7">
        <v>330907245</v>
      </c>
      <c r="C178" t="s">
        <v>3868</v>
      </c>
      <c r="D178" s="6" t="s">
        <v>4322</v>
      </c>
      <c r="E178" t="s">
        <v>4680</v>
      </c>
      <c r="G178" t="s">
        <v>4268</v>
      </c>
      <c r="H178" t="s">
        <v>4680</v>
      </c>
    </row>
    <row r="179" spans="1:8" x14ac:dyDescent="0.25">
      <c r="A179" t="s">
        <v>1513</v>
      </c>
      <c r="B179" s="7">
        <v>336266112</v>
      </c>
      <c r="C179" t="s">
        <v>3869</v>
      </c>
      <c r="D179" s="6" t="s">
        <v>4323</v>
      </c>
      <c r="E179" t="s">
        <v>4680</v>
      </c>
      <c r="G179" t="s">
        <v>4557</v>
      </c>
      <c r="H179" t="s">
        <v>4726</v>
      </c>
    </row>
    <row r="180" spans="1:8" x14ac:dyDescent="0.25">
      <c r="A180" t="s">
        <v>2212</v>
      </c>
      <c r="B180" s="7">
        <v>339258170</v>
      </c>
      <c r="C180" t="s">
        <v>3870</v>
      </c>
      <c r="D180" s="6" t="s">
        <v>4324</v>
      </c>
      <c r="E180" t="s">
        <v>4673</v>
      </c>
      <c r="G180" t="s">
        <v>4330</v>
      </c>
      <c r="H180" t="s">
        <v>4673</v>
      </c>
    </row>
    <row r="181" spans="1:8" x14ac:dyDescent="0.25">
      <c r="A181" t="s">
        <v>2792</v>
      </c>
      <c r="B181" s="7">
        <v>339240405</v>
      </c>
      <c r="C181" t="s">
        <v>3870</v>
      </c>
      <c r="D181" s="6" t="s">
        <v>4324</v>
      </c>
      <c r="E181" t="s">
        <v>4673</v>
      </c>
      <c r="G181" t="s">
        <v>4351</v>
      </c>
      <c r="H181" t="s">
        <v>4680</v>
      </c>
    </row>
    <row r="182" spans="1:8" x14ac:dyDescent="0.25">
      <c r="A182" t="s">
        <v>1977</v>
      </c>
      <c r="B182" s="7">
        <v>340382975</v>
      </c>
      <c r="C182" t="s">
        <v>3871</v>
      </c>
      <c r="D182" s="6" t="s">
        <v>4325</v>
      </c>
      <c r="E182" t="s">
        <v>4673</v>
      </c>
      <c r="G182" t="s">
        <v>4344</v>
      </c>
      <c r="H182" t="s">
        <v>4680</v>
      </c>
    </row>
    <row r="183" spans="1:8" x14ac:dyDescent="0.25">
      <c r="A183" t="s">
        <v>1814</v>
      </c>
      <c r="B183" s="7">
        <v>340385918</v>
      </c>
      <c r="C183" t="s">
        <v>3871</v>
      </c>
      <c r="D183" s="6" t="s">
        <v>4325</v>
      </c>
      <c r="E183" t="s">
        <v>4673</v>
      </c>
      <c r="G183" t="s">
        <v>4347</v>
      </c>
      <c r="H183" t="s">
        <v>4686</v>
      </c>
    </row>
    <row r="184" spans="1:8" x14ac:dyDescent="0.25">
      <c r="A184" t="s">
        <v>2318</v>
      </c>
      <c r="B184" s="7">
        <v>344288485</v>
      </c>
      <c r="C184" t="s">
        <v>3872</v>
      </c>
      <c r="D184" s="6" t="s">
        <v>4326</v>
      </c>
      <c r="E184" t="s">
        <v>4673</v>
      </c>
      <c r="G184" t="s">
        <v>4926</v>
      </c>
      <c r="H184" t="s">
        <v>4686</v>
      </c>
    </row>
    <row r="185" spans="1:8" x14ac:dyDescent="0.25">
      <c r="A185" t="s">
        <v>1812</v>
      </c>
      <c r="B185" s="7">
        <v>344291633</v>
      </c>
      <c r="C185" t="s">
        <v>3872</v>
      </c>
      <c r="D185" s="6" t="s">
        <v>4326</v>
      </c>
      <c r="E185" t="s">
        <v>4673</v>
      </c>
      <c r="G185" t="s">
        <v>4923</v>
      </c>
      <c r="H185" t="s">
        <v>4673</v>
      </c>
    </row>
    <row r="186" spans="1:8" x14ac:dyDescent="0.25">
      <c r="A186" t="s">
        <v>2789</v>
      </c>
      <c r="B186" s="7">
        <v>347965523</v>
      </c>
      <c r="C186" t="s">
        <v>3873</v>
      </c>
      <c r="D186" s="6" t="s">
        <v>4327</v>
      </c>
      <c r="E186" t="s">
        <v>4673</v>
      </c>
      <c r="G186" t="s">
        <v>5073</v>
      </c>
      <c r="H186" t="s">
        <v>4711</v>
      </c>
    </row>
    <row r="187" spans="1:8" x14ac:dyDescent="0.25">
      <c r="A187" t="s">
        <v>1366</v>
      </c>
      <c r="B187" s="7">
        <v>348543846</v>
      </c>
      <c r="C187" t="s">
        <v>3874</v>
      </c>
      <c r="D187" s="6" t="s">
        <v>4328</v>
      </c>
      <c r="E187" t="s">
        <v>4673</v>
      </c>
      <c r="G187" t="s">
        <v>5022</v>
      </c>
      <c r="H187" t="s">
        <v>4705</v>
      </c>
    </row>
    <row r="188" spans="1:8" x14ac:dyDescent="0.25">
      <c r="A188" t="s">
        <v>1445</v>
      </c>
      <c r="B188" s="7">
        <v>348545460</v>
      </c>
      <c r="C188" t="s">
        <v>3874</v>
      </c>
      <c r="D188" s="6" t="s">
        <v>4328</v>
      </c>
      <c r="E188" t="s">
        <v>4673</v>
      </c>
      <c r="G188" t="s">
        <v>4398</v>
      </c>
      <c r="H188" t="s">
        <v>4705</v>
      </c>
    </row>
    <row r="189" spans="1:8" x14ac:dyDescent="0.25">
      <c r="A189" t="s">
        <v>2118</v>
      </c>
      <c r="B189" s="7">
        <v>350399085</v>
      </c>
      <c r="C189" t="s">
        <v>3875</v>
      </c>
      <c r="D189" s="6" t="s">
        <v>4329</v>
      </c>
      <c r="E189" t="s">
        <v>4673</v>
      </c>
      <c r="G189" t="s">
        <v>4400</v>
      </c>
      <c r="H189" t="s">
        <v>4705</v>
      </c>
    </row>
    <row r="190" spans="1:8" x14ac:dyDescent="0.25">
      <c r="A190" t="s">
        <v>2183</v>
      </c>
      <c r="B190" s="7">
        <v>350409163</v>
      </c>
      <c r="C190" t="s">
        <v>3875</v>
      </c>
      <c r="D190" s="6" t="s">
        <v>4329</v>
      </c>
      <c r="E190" t="s">
        <v>4673</v>
      </c>
      <c r="G190" t="s">
        <v>4411</v>
      </c>
      <c r="H190" t="s">
        <v>4705</v>
      </c>
    </row>
    <row r="191" spans="1:8" x14ac:dyDescent="0.25">
      <c r="A191" t="s">
        <v>2408</v>
      </c>
      <c r="B191" s="7">
        <v>354492565</v>
      </c>
      <c r="C191" t="s">
        <v>3876</v>
      </c>
      <c r="D191" s="6" t="s">
        <v>4330</v>
      </c>
      <c r="E191" t="s">
        <v>4673</v>
      </c>
      <c r="G191" t="s">
        <v>4986</v>
      </c>
      <c r="H191" t="s">
        <v>4704</v>
      </c>
    </row>
    <row r="192" spans="1:8" x14ac:dyDescent="0.25">
      <c r="A192" t="s">
        <v>1716</v>
      </c>
      <c r="B192" s="7">
        <v>356498930</v>
      </c>
      <c r="C192" t="s">
        <v>3877</v>
      </c>
      <c r="D192" s="6" t="s">
        <v>4331</v>
      </c>
      <c r="E192" t="s">
        <v>4692</v>
      </c>
      <c r="G192" t="s">
        <v>4511</v>
      </c>
      <c r="H192" t="s">
        <v>4704</v>
      </c>
    </row>
    <row r="193" spans="1:8" x14ac:dyDescent="0.25">
      <c r="A193" t="s">
        <v>1671</v>
      </c>
      <c r="B193" s="7">
        <v>357114420</v>
      </c>
      <c r="C193" t="s">
        <v>3878</v>
      </c>
      <c r="D193" s="6" t="s">
        <v>4332</v>
      </c>
      <c r="E193" t="s">
        <v>4692</v>
      </c>
      <c r="G193" t="s">
        <v>4318</v>
      </c>
      <c r="H193" t="s">
        <v>4673</v>
      </c>
    </row>
    <row r="194" spans="1:8" x14ac:dyDescent="0.25">
      <c r="A194" t="s">
        <v>2612</v>
      </c>
      <c r="B194" s="7">
        <v>357117285</v>
      </c>
      <c r="C194" t="s">
        <v>3878</v>
      </c>
      <c r="D194" s="6" t="s">
        <v>4332</v>
      </c>
      <c r="E194" t="s">
        <v>4692</v>
      </c>
      <c r="G194" t="s">
        <v>4342</v>
      </c>
      <c r="H194" t="s">
        <v>4680</v>
      </c>
    </row>
    <row r="195" spans="1:8" x14ac:dyDescent="0.25">
      <c r="A195" t="s">
        <v>2767</v>
      </c>
      <c r="B195" s="7">
        <v>357451681</v>
      </c>
      <c r="C195" t="s">
        <v>3879</v>
      </c>
      <c r="D195" s="6" t="s">
        <v>4333</v>
      </c>
      <c r="E195" t="s">
        <v>4692</v>
      </c>
      <c r="G195" t="s">
        <v>4403</v>
      </c>
      <c r="H195" t="s">
        <v>4683</v>
      </c>
    </row>
    <row r="196" spans="1:8" x14ac:dyDescent="0.25">
      <c r="A196" t="s">
        <v>2483</v>
      </c>
      <c r="B196" s="7">
        <v>367014085</v>
      </c>
      <c r="C196" t="s">
        <v>3880</v>
      </c>
      <c r="D196" s="6" t="s">
        <v>4334</v>
      </c>
      <c r="E196" t="s">
        <v>4680</v>
      </c>
      <c r="G196" t="s">
        <v>4964</v>
      </c>
      <c r="H196" t="s">
        <v>4683</v>
      </c>
    </row>
    <row r="197" spans="1:8" x14ac:dyDescent="0.25">
      <c r="A197" t="s">
        <v>1607</v>
      </c>
      <c r="B197" s="7">
        <v>380023892</v>
      </c>
      <c r="C197" t="s">
        <v>3881</v>
      </c>
      <c r="D197" s="6" t="s">
        <v>4335</v>
      </c>
      <c r="E197" t="s">
        <v>4673</v>
      </c>
      <c r="G197" t="s">
        <v>5002</v>
      </c>
      <c r="H197" t="s">
        <v>4683</v>
      </c>
    </row>
    <row r="198" spans="1:8" x14ac:dyDescent="0.25">
      <c r="A198" t="s">
        <v>2143</v>
      </c>
      <c r="B198" s="7">
        <v>383856417</v>
      </c>
      <c r="C198" t="s">
        <v>3882</v>
      </c>
      <c r="D198" s="6" t="s">
        <v>4336</v>
      </c>
      <c r="E198" t="s">
        <v>4673</v>
      </c>
      <c r="G198" t="s">
        <v>4412</v>
      </c>
      <c r="H198" t="s">
        <v>4699</v>
      </c>
    </row>
    <row r="199" spans="1:8" x14ac:dyDescent="0.25">
      <c r="A199" t="s">
        <v>1703</v>
      </c>
      <c r="B199" s="7">
        <v>383857883</v>
      </c>
      <c r="C199" t="s">
        <v>3882</v>
      </c>
      <c r="D199" s="6" t="s">
        <v>4336</v>
      </c>
      <c r="E199" t="s">
        <v>4673</v>
      </c>
      <c r="G199" t="s">
        <v>4461</v>
      </c>
      <c r="H199" t="s">
        <v>4699</v>
      </c>
    </row>
    <row r="200" spans="1:8" x14ac:dyDescent="0.25">
      <c r="A200" t="s">
        <v>2083</v>
      </c>
      <c r="B200" s="7">
        <v>390346340</v>
      </c>
      <c r="C200" t="s">
        <v>3883</v>
      </c>
      <c r="D200" s="6" t="s">
        <v>4337</v>
      </c>
      <c r="E200" t="s">
        <v>4673</v>
      </c>
      <c r="G200" t="s">
        <v>4447</v>
      </c>
      <c r="H200" t="s">
        <v>4683</v>
      </c>
    </row>
    <row r="201" spans="1:8" x14ac:dyDescent="0.25">
      <c r="A201" t="s">
        <v>1722</v>
      </c>
      <c r="B201" s="7">
        <v>390354601</v>
      </c>
      <c r="C201" t="s">
        <v>3883</v>
      </c>
      <c r="D201" s="6" t="s">
        <v>4337</v>
      </c>
      <c r="E201" t="s">
        <v>4673</v>
      </c>
      <c r="G201" t="s">
        <v>4345</v>
      </c>
      <c r="H201" t="s">
        <v>4697</v>
      </c>
    </row>
    <row r="202" spans="1:8" x14ac:dyDescent="0.25">
      <c r="A202" t="s">
        <v>1682</v>
      </c>
      <c r="B202" s="7">
        <v>395827212</v>
      </c>
      <c r="C202" t="s">
        <v>3884</v>
      </c>
      <c r="D202" s="6" t="s">
        <v>4338</v>
      </c>
      <c r="E202" t="s">
        <v>4673</v>
      </c>
      <c r="G202" t="s">
        <v>4321</v>
      </c>
      <c r="H202" t="s">
        <v>4697</v>
      </c>
    </row>
    <row r="203" spans="1:8" x14ac:dyDescent="0.25">
      <c r="A203" t="s">
        <v>2430</v>
      </c>
      <c r="B203" s="7">
        <v>347971328</v>
      </c>
      <c r="C203" t="s">
        <v>3873</v>
      </c>
      <c r="D203" s="6" t="s">
        <v>4327</v>
      </c>
      <c r="E203" t="s">
        <v>4673</v>
      </c>
      <c r="G203" t="s">
        <v>4271</v>
      </c>
      <c r="H203" t="s">
        <v>4673</v>
      </c>
    </row>
    <row r="204" spans="1:8" x14ac:dyDescent="0.25">
      <c r="A204" t="s">
        <v>1844</v>
      </c>
      <c r="B204" s="7">
        <v>46117000</v>
      </c>
      <c r="C204" t="s">
        <v>3885</v>
      </c>
      <c r="D204" s="6" t="s">
        <v>4339</v>
      </c>
      <c r="E204" t="s">
        <v>4680</v>
      </c>
      <c r="G204" t="s">
        <v>4272</v>
      </c>
      <c r="H204" t="s">
        <v>4673</v>
      </c>
    </row>
    <row r="205" spans="1:8" x14ac:dyDescent="0.25">
      <c r="A205" t="s">
        <v>2394</v>
      </c>
      <c r="B205" s="7">
        <v>46122797</v>
      </c>
      <c r="C205" t="s">
        <v>3885</v>
      </c>
      <c r="D205" s="6" t="s">
        <v>4339</v>
      </c>
      <c r="E205" t="s">
        <v>4680</v>
      </c>
      <c r="G205" t="s">
        <v>4273</v>
      </c>
      <c r="H205" t="s">
        <v>4673</v>
      </c>
    </row>
    <row r="206" spans="1:8" x14ac:dyDescent="0.25">
      <c r="A206" t="s">
        <v>1999</v>
      </c>
      <c r="B206" s="7">
        <v>363729656</v>
      </c>
      <c r="C206" t="s">
        <v>3787</v>
      </c>
      <c r="D206" s="6" t="s">
        <v>4241</v>
      </c>
      <c r="E206" t="s">
        <v>4673</v>
      </c>
      <c r="G206" t="s">
        <v>4274</v>
      </c>
      <c r="H206" t="s">
        <v>4673</v>
      </c>
    </row>
    <row r="207" spans="1:8" x14ac:dyDescent="0.25">
      <c r="A207" t="s">
        <v>1375</v>
      </c>
      <c r="B207" s="7">
        <v>50285247</v>
      </c>
      <c r="C207" t="s">
        <v>3886</v>
      </c>
      <c r="D207" s="6" t="s">
        <v>4340</v>
      </c>
      <c r="E207" t="s">
        <v>4680</v>
      </c>
      <c r="G207" t="s">
        <v>4276</v>
      </c>
      <c r="H207" t="s">
        <v>4673</v>
      </c>
    </row>
    <row r="208" spans="1:8" x14ac:dyDescent="0.25">
      <c r="A208" t="s">
        <v>1358</v>
      </c>
      <c r="B208" s="7">
        <v>50294886</v>
      </c>
      <c r="C208" t="s">
        <v>3886</v>
      </c>
      <c r="D208" s="6" t="s">
        <v>4340</v>
      </c>
      <c r="E208" t="s">
        <v>4680</v>
      </c>
      <c r="G208" t="s">
        <v>4925</v>
      </c>
      <c r="H208" t="s">
        <v>4673</v>
      </c>
    </row>
    <row r="209" spans="1:8" x14ac:dyDescent="0.25">
      <c r="A209" t="s">
        <v>1421</v>
      </c>
      <c r="B209" s="7">
        <v>50308817</v>
      </c>
      <c r="C209" t="s">
        <v>3887</v>
      </c>
      <c r="D209" s="6" t="s">
        <v>4341</v>
      </c>
      <c r="E209" t="s">
        <v>4680</v>
      </c>
      <c r="G209" t="s">
        <v>4275</v>
      </c>
      <c r="H209" t="s">
        <v>4673</v>
      </c>
    </row>
    <row r="210" spans="1:8" x14ac:dyDescent="0.25">
      <c r="A210" t="s">
        <v>2071</v>
      </c>
      <c r="B210" s="7">
        <v>294654595</v>
      </c>
      <c r="C210" t="s">
        <v>3888</v>
      </c>
      <c r="D210" s="6" t="s">
        <v>4342</v>
      </c>
      <c r="E210" t="s">
        <v>4680</v>
      </c>
      <c r="G210" t="s">
        <v>4229</v>
      </c>
      <c r="H210" t="s">
        <v>4676</v>
      </c>
    </row>
    <row r="211" spans="1:8" x14ac:dyDescent="0.25">
      <c r="A211" t="s">
        <v>1399</v>
      </c>
      <c r="B211" s="7">
        <v>73963930</v>
      </c>
      <c r="C211" t="s">
        <v>3889</v>
      </c>
      <c r="D211" s="6" t="s">
        <v>4343</v>
      </c>
      <c r="E211" t="s">
        <v>4673</v>
      </c>
      <c r="G211" t="s">
        <v>4911</v>
      </c>
      <c r="H211" t="s">
        <v>4677</v>
      </c>
    </row>
    <row r="212" spans="1:8" x14ac:dyDescent="0.25">
      <c r="A212" t="s">
        <v>2585</v>
      </c>
      <c r="B212" s="7">
        <v>58261818</v>
      </c>
      <c r="C212" t="s">
        <v>3890</v>
      </c>
      <c r="D212" s="6" t="s">
        <v>4344</v>
      </c>
      <c r="E212" t="s">
        <v>4680</v>
      </c>
      <c r="G212" t="s">
        <v>4646</v>
      </c>
      <c r="H212" t="s">
        <v>4707</v>
      </c>
    </row>
    <row r="213" spans="1:8" x14ac:dyDescent="0.25">
      <c r="A213" t="s">
        <v>1826</v>
      </c>
      <c r="B213" s="7">
        <v>66799883</v>
      </c>
      <c r="C213" t="s">
        <v>3891</v>
      </c>
      <c r="D213" s="6" t="s">
        <v>4345</v>
      </c>
      <c r="E213" t="s">
        <v>4697</v>
      </c>
      <c r="G213" t="s">
        <v>4638</v>
      </c>
      <c r="H213" t="s">
        <v>4704</v>
      </c>
    </row>
    <row r="214" spans="1:8" x14ac:dyDescent="0.25">
      <c r="A214" t="s">
        <v>2736</v>
      </c>
      <c r="B214" s="7">
        <v>66812276</v>
      </c>
      <c r="C214" t="s">
        <v>3891</v>
      </c>
      <c r="D214" s="6" t="s">
        <v>4345</v>
      </c>
      <c r="E214" t="s">
        <v>4697</v>
      </c>
      <c r="G214" t="s">
        <v>5007</v>
      </c>
      <c r="H214" t="s">
        <v>4677</v>
      </c>
    </row>
    <row r="215" spans="1:8" x14ac:dyDescent="0.25">
      <c r="A215" t="s">
        <v>2726</v>
      </c>
      <c r="B215" s="7">
        <v>67471071</v>
      </c>
      <c r="C215" t="s">
        <v>3892</v>
      </c>
      <c r="D215" s="6" t="s">
        <v>4346</v>
      </c>
      <c r="E215" t="s">
        <v>4690</v>
      </c>
      <c r="G215" t="s">
        <v>4234</v>
      </c>
      <c r="H215" t="s">
        <v>4680</v>
      </c>
    </row>
    <row r="216" spans="1:8" x14ac:dyDescent="0.25">
      <c r="A216" t="s">
        <v>1638</v>
      </c>
      <c r="B216" s="7">
        <v>67477511</v>
      </c>
      <c r="C216" t="s">
        <v>3892</v>
      </c>
      <c r="D216" s="6" t="s">
        <v>4346</v>
      </c>
      <c r="E216" t="s">
        <v>4690</v>
      </c>
      <c r="G216" t="s">
        <v>4314</v>
      </c>
      <c r="H216" t="s">
        <v>4680</v>
      </c>
    </row>
    <row r="217" spans="1:8" x14ac:dyDescent="0.25">
      <c r="A217" t="s">
        <v>2529</v>
      </c>
      <c r="B217" s="7">
        <v>67623465</v>
      </c>
      <c r="C217" t="s">
        <v>3893</v>
      </c>
      <c r="D217" s="6" t="s">
        <v>4347</v>
      </c>
      <c r="E217" t="s">
        <v>4686</v>
      </c>
      <c r="G217" t="s">
        <v>4265</v>
      </c>
      <c r="H217" t="s">
        <v>4690</v>
      </c>
    </row>
    <row r="218" spans="1:8" x14ac:dyDescent="0.25">
      <c r="A218" t="s">
        <v>1974</v>
      </c>
      <c r="B218" s="7">
        <v>68491774</v>
      </c>
      <c r="C218" t="s">
        <v>3894</v>
      </c>
      <c r="D218" s="6" t="s">
        <v>4348</v>
      </c>
      <c r="E218" t="s">
        <v>4680</v>
      </c>
      <c r="G218" t="s">
        <v>4346</v>
      </c>
      <c r="H218" t="s">
        <v>4690</v>
      </c>
    </row>
    <row r="219" spans="1:8" x14ac:dyDescent="0.25">
      <c r="A219" t="s">
        <v>1418</v>
      </c>
      <c r="B219" s="7">
        <v>68473844</v>
      </c>
      <c r="C219" t="s">
        <v>3894</v>
      </c>
      <c r="D219" s="6" t="s">
        <v>4348</v>
      </c>
      <c r="E219" t="s">
        <v>4680</v>
      </c>
      <c r="G219" t="s">
        <v>4367</v>
      </c>
      <c r="H219" t="s">
        <v>4682</v>
      </c>
    </row>
    <row r="220" spans="1:8" x14ac:dyDescent="0.25">
      <c r="A220" t="s">
        <v>2685</v>
      </c>
      <c r="B220" s="7">
        <v>68466685</v>
      </c>
      <c r="C220" t="s">
        <v>3894</v>
      </c>
      <c r="D220" s="6" t="s">
        <v>4348</v>
      </c>
      <c r="E220" t="s">
        <v>4680</v>
      </c>
      <c r="G220" t="s">
        <v>4445</v>
      </c>
      <c r="H220" t="s">
        <v>4682</v>
      </c>
    </row>
    <row r="221" spans="1:8" x14ac:dyDescent="0.25">
      <c r="A221" t="s">
        <v>1717</v>
      </c>
      <c r="B221" s="7">
        <v>83273441</v>
      </c>
      <c r="C221" t="s">
        <v>3895</v>
      </c>
      <c r="D221" s="6" t="s">
        <v>4349</v>
      </c>
      <c r="E221" t="s">
        <v>4686</v>
      </c>
      <c r="G221" t="s">
        <v>5042</v>
      </c>
      <c r="H221" t="s">
        <v>4678</v>
      </c>
    </row>
    <row r="222" spans="1:8" x14ac:dyDescent="0.25">
      <c r="A222" t="s">
        <v>1701</v>
      </c>
      <c r="B222" s="7">
        <v>83317275</v>
      </c>
      <c r="C222" t="s">
        <v>3895</v>
      </c>
      <c r="D222" s="6" t="s">
        <v>4349</v>
      </c>
      <c r="E222" t="s">
        <v>4686</v>
      </c>
      <c r="G222" t="s">
        <v>5003</v>
      </c>
      <c r="H222" t="s">
        <v>4678</v>
      </c>
    </row>
    <row r="223" spans="1:8" x14ac:dyDescent="0.25">
      <c r="A223" t="s">
        <v>1889</v>
      </c>
      <c r="B223" s="7">
        <v>70925600</v>
      </c>
      <c r="C223" t="s">
        <v>3896</v>
      </c>
      <c r="D223" s="6" t="s">
        <v>4350</v>
      </c>
      <c r="E223" t="s">
        <v>4686</v>
      </c>
      <c r="G223" t="s">
        <v>4980</v>
      </c>
      <c r="H223" t="s">
        <v>4682</v>
      </c>
    </row>
    <row r="224" spans="1:8" x14ac:dyDescent="0.25">
      <c r="A224" t="s">
        <v>1697</v>
      </c>
      <c r="B224" s="7">
        <v>134112878</v>
      </c>
      <c r="C224" t="s">
        <v>3897</v>
      </c>
      <c r="D224" s="6" t="s">
        <v>4351</v>
      </c>
      <c r="E224" t="s">
        <v>4680</v>
      </c>
      <c r="G224" t="s">
        <v>4296</v>
      </c>
      <c r="H224" t="s">
        <v>4680</v>
      </c>
    </row>
    <row r="225" spans="1:8" x14ac:dyDescent="0.25">
      <c r="A225" t="s">
        <v>2305</v>
      </c>
      <c r="B225" s="7">
        <v>390332103</v>
      </c>
      <c r="C225" t="s">
        <v>3883</v>
      </c>
      <c r="D225" s="6" t="s">
        <v>4337</v>
      </c>
      <c r="E225" t="s">
        <v>4673</v>
      </c>
      <c r="G225" t="s">
        <v>4270</v>
      </c>
      <c r="H225" t="s">
        <v>4673</v>
      </c>
    </row>
    <row r="226" spans="1:8" x14ac:dyDescent="0.25">
      <c r="A226" t="s">
        <v>1636</v>
      </c>
      <c r="B226" s="7">
        <v>390367713</v>
      </c>
      <c r="C226" t="s">
        <v>3883</v>
      </c>
      <c r="D226" s="6" t="s">
        <v>4337</v>
      </c>
      <c r="E226" t="s">
        <v>4673</v>
      </c>
      <c r="G226" t="s">
        <v>4604</v>
      </c>
      <c r="H226" t="s">
        <v>4678</v>
      </c>
    </row>
    <row r="227" spans="1:8" x14ac:dyDescent="0.25">
      <c r="A227" t="s">
        <v>1486</v>
      </c>
      <c r="B227" s="7">
        <v>71663662</v>
      </c>
      <c r="C227" t="s">
        <v>3898</v>
      </c>
      <c r="D227" s="6" t="s">
        <v>4352</v>
      </c>
      <c r="E227" t="s">
        <v>4687</v>
      </c>
      <c r="G227" t="s">
        <v>4529</v>
      </c>
      <c r="H227" t="s">
        <v>4703</v>
      </c>
    </row>
    <row r="228" spans="1:8" x14ac:dyDescent="0.25">
      <c r="A228" t="s">
        <v>1669</v>
      </c>
      <c r="B228" s="7">
        <v>71666455</v>
      </c>
      <c r="C228" t="s">
        <v>3898</v>
      </c>
      <c r="D228" s="6" t="s">
        <v>4352</v>
      </c>
      <c r="E228" t="s">
        <v>4687</v>
      </c>
      <c r="G228" t="s">
        <v>4446</v>
      </c>
      <c r="H228" t="s">
        <v>4699</v>
      </c>
    </row>
    <row r="229" spans="1:8" x14ac:dyDescent="0.25">
      <c r="A229" t="s">
        <v>2596</v>
      </c>
      <c r="B229" s="7">
        <v>72391578</v>
      </c>
      <c r="C229" t="s">
        <v>3899</v>
      </c>
      <c r="D229" s="6" t="s">
        <v>4353</v>
      </c>
      <c r="E229" t="s">
        <v>4687</v>
      </c>
      <c r="G229" t="s">
        <v>4549</v>
      </c>
      <c r="H229" t="s">
        <v>4726</v>
      </c>
    </row>
    <row r="230" spans="1:8" x14ac:dyDescent="0.25">
      <c r="A230" t="s">
        <v>1374</v>
      </c>
      <c r="B230" s="7">
        <v>189234306</v>
      </c>
      <c r="C230" t="s">
        <v>3770</v>
      </c>
      <c r="D230" s="6" t="s">
        <v>4224</v>
      </c>
      <c r="E230" t="s">
        <v>4673</v>
      </c>
      <c r="G230" t="s">
        <v>4642</v>
      </c>
      <c r="H230" t="s">
        <v>4699</v>
      </c>
    </row>
    <row r="231" spans="1:8" x14ac:dyDescent="0.25">
      <c r="A231" t="s">
        <v>1778</v>
      </c>
      <c r="B231" s="7">
        <v>123967926</v>
      </c>
      <c r="C231" t="s">
        <v>3900</v>
      </c>
      <c r="D231" s="6" t="s">
        <v>4354</v>
      </c>
      <c r="E231" t="s">
        <v>4698</v>
      </c>
      <c r="G231" t="s">
        <v>4598</v>
      </c>
      <c r="H231" t="s">
        <v>4699</v>
      </c>
    </row>
    <row r="232" spans="1:8" x14ac:dyDescent="0.25">
      <c r="A232" t="s">
        <v>1653</v>
      </c>
      <c r="B232" s="7">
        <v>125973601</v>
      </c>
      <c r="C232" t="s">
        <v>3901</v>
      </c>
      <c r="D232" s="6" t="s">
        <v>4355</v>
      </c>
      <c r="E232" t="s">
        <v>4699</v>
      </c>
      <c r="G232" t="s">
        <v>4392</v>
      </c>
      <c r="H232" t="s">
        <v>4677</v>
      </c>
    </row>
    <row r="233" spans="1:8" x14ac:dyDescent="0.25">
      <c r="A233" t="s">
        <v>1759</v>
      </c>
      <c r="B233" s="7">
        <v>145219433</v>
      </c>
      <c r="C233" t="s">
        <v>3902</v>
      </c>
      <c r="D233" s="6" t="s">
        <v>4356</v>
      </c>
      <c r="E233" t="s">
        <v>4700</v>
      </c>
      <c r="G233" t="s">
        <v>4571</v>
      </c>
      <c r="H233" t="s">
        <v>4728</v>
      </c>
    </row>
    <row r="234" spans="1:8" x14ac:dyDescent="0.25">
      <c r="A234" t="s">
        <v>1364</v>
      </c>
      <c r="B234" s="7">
        <v>148269778</v>
      </c>
      <c r="C234" t="s">
        <v>3903</v>
      </c>
      <c r="D234" s="6" t="s">
        <v>4357</v>
      </c>
      <c r="E234" t="s">
        <v>4701</v>
      </c>
      <c r="G234" t="s">
        <v>4414</v>
      </c>
      <c r="H234" t="s">
        <v>4717</v>
      </c>
    </row>
    <row r="235" spans="1:8" x14ac:dyDescent="0.25">
      <c r="A235" t="s">
        <v>2292</v>
      </c>
      <c r="B235" s="7">
        <v>148378182</v>
      </c>
      <c r="C235" t="s">
        <v>3904</v>
      </c>
      <c r="D235" s="6" t="s">
        <v>4358</v>
      </c>
      <c r="E235" t="s">
        <v>4699</v>
      </c>
      <c r="G235" t="s">
        <v>4380</v>
      </c>
      <c r="H235" t="s">
        <v>4699</v>
      </c>
    </row>
    <row r="236" spans="1:8" x14ac:dyDescent="0.25">
      <c r="A236" t="s">
        <v>2285</v>
      </c>
      <c r="B236" s="7">
        <v>148557804</v>
      </c>
      <c r="C236" t="s">
        <v>3905</v>
      </c>
      <c r="D236" s="6" t="s">
        <v>4359</v>
      </c>
      <c r="E236" t="s">
        <v>4702</v>
      </c>
      <c r="G236" t="s">
        <v>4630</v>
      </c>
      <c r="H236" t="s">
        <v>4732</v>
      </c>
    </row>
    <row r="237" spans="1:8" x14ac:dyDescent="0.25">
      <c r="A237" t="s">
        <v>2438</v>
      </c>
      <c r="B237" s="7">
        <v>148556484</v>
      </c>
      <c r="C237" t="s">
        <v>3906</v>
      </c>
      <c r="D237" s="6" t="s">
        <v>4360</v>
      </c>
      <c r="E237" t="s">
        <v>4703</v>
      </c>
      <c r="G237" t="s">
        <v>4525</v>
      </c>
      <c r="H237" t="s">
        <v>4704</v>
      </c>
    </row>
    <row r="238" spans="1:8" x14ac:dyDescent="0.25">
      <c r="A238" t="s">
        <v>2752</v>
      </c>
      <c r="B238" s="7">
        <v>150006499</v>
      </c>
      <c r="C238" t="s">
        <v>3907</v>
      </c>
      <c r="D238" s="6" t="s">
        <v>4361</v>
      </c>
      <c r="E238" t="s">
        <v>4704</v>
      </c>
      <c r="G238" t="s">
        <v>4477</v>
      </c>
      <c r="H238" t="s">
        <v>4704</v>
      </c>
    </row>
    <row r="239" spans="1:8" x14ac:dyDescent="0.25">
      <c r="A239" t="s">
        <v>1944</v>
      </c>
      <c r="B239" s="7">
        <v>152990433</v>
      </c>
      <c r="C239" t="s">
        <v>3908</v>
      </c>
      <c r="D239" s="6" t="s">
        <v>4362</v>
      </c>
      <c r="E239" t="s">
        <v>4683</v>
      </c>
      <c r="G239" t="s">
        <v>4671</v>
      </c>
      <c r="H239" t="s">
        <v>4704</v>
      </c>
    </row>
    <row r="240" spans="1:8" x14ac:dyDescent="0.25">
      <c r="A240" t="s">
        <v>2812</v>
      </c>
      <c r="B240" s="7">
        <v>155370189</v>
      </c>
      <c r="C240" t="s">
        <v>3909</v>
      </c>
      <c r="D240" s="6" t="s">
        <v>4363</v>
      </c>
      <c r="E240" t="s">
        <v>4677</v>
      </c>
      <c r="G240" t="s">
        <v>4654</v>
      </c>
      <c r="H240" t="s">
        <v>4707</v>
      </c>
    </row>
    <row r="241" spans="1:8" x14ac:dyDescent="0.25">
      <c r="A241" t="s">
        <v>1623</v>
      </c>
      <c r="B241" s="7">
        <v>155370839</v>
      </c>
      <c r="C241" t="s">
        <v>3909</v>
      </c>
      <c r="D241" s="6" t="s">
        <v>4363</v>
      </c>
      <c r="E241" t="s">
        <v>4677</v>
      </c>
      <c r="G241" t="s">
        <v>4456</v>
      </c>
      <c r="H241" t="s">
        <v>4704</v>
      </c>
    </row>
    <row r="242" spans="1:8" x14ac:dyDescent="0.25">
      <c r="A242" t="s">
        <v>1252</v>
      </c>
      <c r="B242" s="7">
        <v>155371777</v>
      </c>
      <c r="C242" t="s">
        <v>3910</v>
      </c>
      <c r="D242" s="6" t="s">
        <v>4364</v>
      </c>
      <c r="E242" t="s">
        <v>4677</v>
      </c>
      <c r="G242" t="s">
        <v>5040</v>
      </c>
      <c r="H242" t="s">
        <v>4707</v>
      </c>
    </row>
    <row r="243" spans="1:8" x14ac:dyDescent="0.25">
      <c r="A243" t="s">
        <v>2707</v>
      </c>
      <c r="B243" s="7">
        <v>156938086</v>
      </c>
      <c r="C243" t="s">
        <v>3911</v>
      </c>
      <c r="D243" s="6" t="s">
        <v>4365</v>
      </c>
      <c r="E243" t="s">
        <v>4679</v>
      </c>
      <c r="G243" t="s">
        <v>4951</v>
      </c>
      <c r="H243" t="s">
        <v>4715</v>
      </c>
    </row>
    <row r="244" spans="1:8" x14ac:dyDescent="0.25">
      <c r="A244" t="s">
        <v>1555</v>
      </c>
      <c r="B244" s="7">
        <v>157150630</v>
      </c>
      <c r="C244" t="s">
        <v>3912</v>
      </c>
      <c r="D244" s="6" t="s">
        <v>4366</v>
      </c>
      <c r="E244" t="s">
        <v>4678</v>
      </c>
      <c r="G244" t="s">
        <v>4478</v>
      </c>
      <c r="H244" t="s">
        <v>4707</v>
      </c>
    </row>
    <row r="245" spans="1:8" x14ac:dyDescent="0.25">
      <c r="A245" t="s">
        <v>1386</v>
      </c>
      <c r="B245" s="7">
        <v>157311443</v>
      </c>
      <c r="C245" t="s">
        <v>3913</v>
      </c>
      <c r="D245" s="6" t="s">
        <v>4367</v>
      </c>
      <c r="E245" t="s">
        <v>4682</v>
      </c>
      <c r="G245" t="s">
        <v>5063</v>
      </c>
      <c r="H245" t="s">
        <v>4702</v>
      </c>
    </row>
    <row r="246" spans="1:8" x14ac:dyDescent="0.25">
      <c r="A246" t="s">
        <v>2077</v>
      </c>
      <c r="B246" s="7">
        <v>157804261</v>
      </c>
      <c r="C246" t="s">
        <v>3914</v>
      </c>
      <c r="D246" s="6" t="s">
        <v>4368</v>
      </c>
      <c r="E246" t="s">
        <v>4703</v>
      </c>
      <c r="G246" t="s">
        <v>4359</v>
      </c>
      <c r="H246" t="s">
        <v>4702</v>
      </c>
    </row>
    <row r="247" spans="1:8" x14ac:dyDescent="0.25">
      <c r="A247" t="s">
        <v>1902</v>
      </c>
      <c r="B247" s="7">
        <v>157827665</v>
      </c>
      <c r="C247" t="s">
        <v>3915</v>
      </c>
      <c r="D247" s="6" t="s">
        <v>4369</v>
      </c>
      <c r="E247" t="s">
        <v>4703</v>
      </c>
      <c r="G247" t="s">
        <v>4579</v>
      </c>
      <c r="H247" t="s">
        <v>4702</v>
      </c>
    </row>
    <row r="248" spans="1:8" x14ac:dyDescent="0.25">
      <c r="A248" t="s">
        <v>2470</v>
      </c>
      <c r="B248" s="7">
        <v>157952942</v>
      </c>
      <c r="C248" t="s">
        <v>3916</v>
      </c>
      <c r="D248" s="6" t="s">
        <v>4370</v>
      </c>
      <c r="E248" t="s">
        <v>4677</v>
      </c>
      <c r="G248" t="s">
        <v>4459</v>
      </c>
      <c r="H248" t="s">
        <v>4707</v>
      </c>
    </row>
    <row r="249" spans="1:8" x14ac:dyDescent="0.25">
      <c r="A249" t="s">
        <v>1433</v>
      </c>
      <c r="B249" s="7">
        <v>157953634</v>
      </c>
      <c r="C249" t="s">
        <v>3917</v>
      </c>
      <c r="D249" s="6" t="s">
        <v>4371</v>
      </c>
      <c r="E249" t="s">
        <v>4677</v>
      </c>
      <c r="G249" t="s">
        <v>4241</v>
      </c>
      <c r="H249" t="s">
        <v>4673</v>
      </c>
    </row>
    <row r="250" spans="1:8" x14ac:dyDescent="0.25">
      <c r="A250" t="s">
        <v>1633</v>
      </c>
      <c r="B250" s="7">
        <v>157953767</v>
      </c>
      <c r="C250" t="s">
        <v>3917</v>
      </c>
      <c r="D250" s="6" t="s">
        <v>4371</v>
      </c>
      <c r="E250" t="s">
        <v>4677</v>
      </c>
      <c r="G250" t="s">
        <v>4560</v>
      </c>
      <c r="H250" t="s">
        <v>4678</v>
      </c>
    </row>
    <row r="251" spans="1:8" x14ac:dyDescent="0.25">
      <c r="A251" t="s">
        <v>1565</v>
      </c>
      <c r="B251" s="7">
        <v>158336941</v>
      </c>
      <c r="C251" t="s">
        <v>3918</v>
      </c>
      <c r="D251" s="6" t="s">
        <v>4372</v>
      </c>
      <c r="E251" t="s">
        <v>4705</v>
      </c>
      <c r="G251" t="s">
        <v>5006</v>
      </c>
      <c r="H251" t="s">
        <v>4678</v>
      </c>
    </row>
    <row r="252" spans="1:8" x14ac:dyDescent="0.25">
      <c r="A252" t="s">
        <v>2042</v>
      </c>
      <c r="B252" s="7">
        <v>159896677</v>
      </c>
      <c r="C252" t="s">
        <v>3919</v>
      </c>
      <c r="D252" s="6" t="s">
        <v>4373</v>
      </c>
      <c r="E252" t="s">
        <v>4706</v>
      </c>
      <c r="G252" t="s">
        <v>4263</v>
      </c>
      <c r="H252" t="s">
        <v>4689</v>
      </c>
    </row>
    <row r="253" spans="1:8" x14ac:dyDescent="0.25">
      <c r="A253" t="s">
        <v>2110</v>
      </c>
      <c r="B253" s="7">
        <v>160875096</v>
      </c>
      <c r="C253" t="s">
        <v>3920</v>
      </c>
      <c r="D253" s="6" t="s">
        <v>4374</v>
      </c>
      <c r="E253" t="s">
        <v>4707</v>
      </c>
      <c r="G253" t="s">
        <v>4339</v>
      </c>
      <c r="H253" t="s">
        <v>4680</v>
      </c>
    </row>
    <row r="254" spans="1:8" x14ac:dyDescent="0.25">
      <c r="A254" t="s">
        <v>1821</v>
      </c>
      <c r="B254" s="7">
        <v>162448145</v>
      </c>
      <c r="C254" t="s">
        <v>3921</v>
      </c>
      <c r="D254" s="6" t="s">
        <v>4375</v>
      </c>
      <c r="E254" t="s">
        <v>4708</v>
      </c>
      <c r="G254" t="s">
        <v>4645</v>
      </c>
      <c r="H254" t="s">
        <v>4704</v>
      </c>
    </row>
    <row r="255" spans="1:8" x14ac:dyDescent="0.25">
      <c r="A255" t="s">
        <v>1714</v>
      </c>
      <c r="B255" s="7">
        <v>163955087</v>
      </c>
      <c r="C255" t="s">
        <v>3922</v>
      </c>
      <c r="D255" s="6" t="s">
        <v>4376</v>
      </c>
      <c r="E255" t="s">
        <v>4677</v>
      </c>
      <c r="G255" t="s">
        <v>4628</v>
      </c>
      <c r="H255" t="s">
        <v>4703</v>
      </c>
    </row>
    <row r="256" spans="1:8" x14ac:dyDescent="0.25">
      <c r="A256" t="s">
        <v>471</v>
      </c>
      <c r="B256" s="7">
        <v>163955144</v>
      </c>
      <c r="C256" t="s">
        <v>3922</v>
      </c>
      <c r="D256" s="6" t="s">
        <v>4376</v>
      </c>
      <c r="E256" t="s">
        <v>4677</v>
      </c>
      <c r="G256" t="s">
        <v>4331</v>
      </c>
      <c r="H256" t="s">
        <v>4692</v>
      </c>
    </row>
    <row r="257" spans="1:8" x14ac:dyDescent="0.25">
      <c r="A257" t="s">
        <v>1597</v>
      </c>
      <c r="B257" s="7">
        <v>163955172</v>
      </c>
      <c r="C257" t="s">
        <v>3922</v>
      </c>
      <c r="D257" s="6" t="s">
        <v>4376</v>
      </c>
      <c r="E257" t="s">
        <v>4677</v>
      </c>
      <c r="G257" t="s">
        <v>4574</v>
      </c>
      <c r="H257" t="s">
        <v>4678</v>
      </c>
    </row>
    <row r="258" spans="1:8" x14ac:dyDescent="0.25">
      <c r="A258" t="s">
        <v>1914</v>
      </c>
      <c r="B258" s="7">
        <v>166363177</v>
      </c>
      <c r="C258" t="s">
        <v>3923</v>
      </c>
      <c r="D258" s="6" t="s">
        <v>4377</v>
      </c>
      <c r="E258" t="s">
        <v>4705</v>
      </c>
      <c r="G258" t="s">
        <v>4448</v>
      </c>
      <c r="H258" t="s">
        <v>4722</v>
      </c>
    </row>
    <row r="259" spans="1:8" x14ac:dyDescent="0.25">
      <c r="A259" t="s">
        <v>2462</v>
      </c>
      <c r="B259" s="7">
        <v>167040191</v>
      </c>
      <c r="C259" t="s">
        <v>3924</v>
      </c>
      <c r="D259" s="6" t="s">
        <v>4378</v>
      </c>
      <c r="E259" t="s">
        <v>4699</v>
      </c>
      <c r="G259" t="s">
        <v>4399</v>
      </c>
      <c r="H259" t="s">
        <v>4707</v>
      </c>
    </row>
    <row r="260" spans="1:8" x14ac:dyDescent="0.25">
      <c r="A260" t="s">
        <v>2879</v>
      </c>
      <c r="B260" s="7">
        <v>167622796</v>
      </c>
      <c r="C260" t="s">
        <v>3925</v>
      </c>
      <c r="D260" s="6" t="s">
        <v>4379</v>
      </c>
      <c r="E260" t="s">
        <v>4707</v>
      </c>
      <c r="G260" t="s">
        <v>4637</v>
      </c>
      <c r="H260" t="s">
        <v>4707</v>
      </c>
    </row>
    <row r="261" spans="1:8" x14ac:dyDescent="0.25">
      <c r="A261" t="s">
        <v>2624</v>
      </c>
      <c r="B261" s="7">
        <v>169825018</v>
      </c>
      <c r="C261" t="s">
        <v>3926</v>
      </c>
      <c r="D261" s="6" t="s">
        <v>4380</v>
      </c>
      <c r="E261" t="s">
        <v>4699</v>
      </c>
      <c r="G261" t="s">
        <v>4507</v>
      </c>
      <c r="H261" t="s">
        <v>4707</v>
      </c>
    </row>
    <row r="262" spans="1:8" x14ac:dyDescent="0.25">
      <c r="A262" t="s">
        <v>2459</v>
      </c>
      <c r="B262" s="7">
        <v>218961856</v>
      </c>
      <c r="C262" t="s">
        <v>3927</v>
      </c>
      <c r="D262" s="6" t="s">
        <v>4381</v>
      </c>
      <c r="E262" t="s">
        <v>4709</v>
      </c>
      <c r="G262" t="s">
        <v>4967</v>
      </c>
      <c r="H262" t="s">
        <v>4718</v>
      </c>
    </row>
    <row r="263" spans="1:8" x14ac:dyDescent="0.25">
      <c r="A263" t="s">
        <v>1547</v>
      </c>
      <c r="B263" s="7">
        <v>170722534</v>
      </c>
      <c r="C263" t="s">
        <v>3928</v>
      </c>
      <c r="D263" s="6" t="s">
        <v>4382</v>
      </c>
      <c r="E263" t="s">
        <v>4707</v>
      </c>
      <c r="G263" t="s">
        <v>4440</v>
      </c>
      <c r="H263" t="s">
        <v>4699</v>
      </c>
    </row>
    <row r="264" spans="1:8" x14ac:dyDescent="0.25">
      <c r="A264" t="s">
        <v>2348</v>
      </c>
      <c r="B264" s="7">
        <v>170754686</v>
      </c>
      <c r="C264" t="s">
        <v>3929</v>
      </c>
      <c r="D264" s="6" t="s">
        <v>4383</v>
      </c>
      <c r="E264" t="s">
        <v>4699</v>
      </c>
      <c r="G264" t="s">
        <v>4983</v>
      </c>
      <c r="H264" t="s">
        <v>4704</v>
      </c>
    </row>
    <row r="265" spans="1:8" x14ac:dyDescent="0.25">
      <c r="A265" t="s">
        <v>1628</v>
      </c>
      <c r="B265" s="7">
        <v>182412637</v>
      </c>
      <c r="C265" t="s">
        <v>3930</v>
      </c>
      <c r="D265" s="6" t="s">
        <v>4384</v>
      </c>
      <c r="E265" t="s">
        <v>4710</v>
      </c>
      <c r="G265" t="s">
        <v>5005</v>
      </c>
      <c r="H265" t="s">
        <v>4718</v>
      </c>
    </row>
    <row r="266" spans="1:8" x14ac:dyDescent="0.25">
      <c r="A266" t="s">
        <v>1745</v>
      </c>
      <c r="B266" s="7">
        <v>186473462</v>
      </c>
      <c r="C266" t="s">
        <v>3931</v>
      </c>
      <c r="D266" s="6" t="s">
        <v>4385</v>
      </c>
      <c r="E266" t="s">
        <v>4711</v>
      </c>
      <c r="G266" t="s">
        <v>4633</v>
      </c>
      <c r="H266" t="s">
        <v>4707</v>
      </c>
    </row>
    <row r="267" spans="1:8" x14ac:dyDescent="0.25">
      <c r="A267" t="s">
        <v>1953</v>
      </c>
      <c r="B267" s="7">
        <v>186682935</v>
      </c>
      <c r="C267" t="s">
        <v>3932</v>
      </c>
      <c r="D267" s="6" t="s">
        <v>4386</v>
      </c>
      <c r="E267" t="s">
        <v>4712</v>
      </c>
      <c r="G267" t="s">
        <v>4420</v>
      </c>
      <c r="H267" t="s">
        <v>4718</v>
      </c>
    </row>
    <row r="268" spans="1:8" x14ac:dyDescent="0.25">
      <c r="A268" t="s">
        <v>1741</v>
      </c>
      <c r="B268" s="7">
        <v>187929476</v>
      </c>
      <c r="C268" t="s">
        <v>3933</v>
      </c>
      <c r="D268" s="6" t="s">
        <v>4387</v>
      </c>
      <c r="E268" t="s">
        <v>4711</v>
      </c>
      <c r="G268" t="s">
        <v>4490</v>
      </c>
      <c r="H268" t="s">
        <v>4683</v>
      </c>
    </row>
    <row r="269" spans="1:8" x14ac:dyDescent="0.25">
      <c r="A269" t="s">
        <v>2776</v>
      </c>
      <c r="B269" s="7">
        <v>188587624</v>
      </c>
      <c r="C269" t="s">
        <v>3934</v>
      </c>
      <c r="D269" s="6" t="s">
        <v>4388</v>
      </c>
      <c r="E269" t="s">
        <v>4699</v>
      </c>
      <c r="G269" t="s">
        <v>4603</v>
      </c>
      <c r="H269" t="s">
        <v>4683</v>
      </c>
    </row>
    <row r="270" spans="1:8" x14ac:dyDescent="0.25">
      <c r="A270" t="s">
        <v>2535</v>
      </c>
      <c r="B270" s="7">
        <v>189218876</v>
      </c>
      <c r="C270" t="s">
        <v>3935</v>
      </c>
      <c r="D270" s="6" t="s">
        <v>4389</v>
      </c>
      <c r="E270" t="s">
        <v>4710</v>
      </c>
      <c r="G270" t="s">
        <v>5035</v>
      </c>
      <c r="H270" t="s">
        <v>4683</v>
      </c>
    </row>
    <row r="271" spans="1:8" x14ac:dyDescent="0.25">
      <c r="A271" t="s">
        <v>1788</v>
      </c>
      <c r="B271" s="7">
        <v>193211987</v>
      </c>
      <c r="C271" t="s">
        <v>3936</v>
      </c>
      <c r="D271" s="6" t="s">
        <v>4390</v>
      </c>
      <c r="E271" t="s">
        <v>4700</v>
      </c>
      <c r="G271" t="s">
        <v>4999</v>
      </c>
      <c r="H271" t="s">
        <v>4683</v>
      </c>
    </row>
    <row r="272" spans="1:8" x14ac:dyDescent="0.25">
      <c r="A272" t="s">
        <v>1535</v>
      </c>
      <c r="B272" s="7">
        <v>194476614</v>
      </c>
      <c r="C272" t="s">
        <v>3937</v>
      </c>
      <c r="D272" s="6" t="s">
        <v>4391</v>
      </c>
      <c r="E272" t="s">
        <v>4713</v>
      </c>
      <c r="G272" t="s">
        <v>4436</v>
      </c>
      <c r="H272" t="s">
        <v>4683</v>
      </c>
    </row>
    <row r="273" spans="1:8" x14ac:dyDescent="0.25">
      <c r="A273" t="s">
        <v>1824</v>
      </c>
      <c r="B273" s="7">
        <v>197322469</v>
      </c>
      <c r="C273" t="s">
        <v>3938</v>
      </c>
      <c r="D273" s="6" t="s">
        <v>4392</v>
      </c>
      <c r="E273" t="s">
        <v>4677</v>
      </c>
      <c r="G273" t="s">
        <v>4486</v>
      </c>
      <c r="H273" t="s">
        <v>4683</v>
      </c>
    </row>
    <row r="274" spans="1:8" x14ac:dyDescent="0.25">
      <c r="A274" t="s">
        <v>1439</v>
      </c>
      <c r="B274" s="7">
        <v>198242606</v>
      </c>
      <c r="C274" t="s">
        <v>3939</v>
      </c>
      <c r="D274" s="6" t="s">
        <v>4393</v>
      </c>
      <c r="E274" t="s">
        <v>4707</v>
      </c>
      <c r="G274" t="s">
        <v>5056</v>
      </c>
      <c r="H274" t="s">
        <v>4683</v>
      </c>
    </row>
    <row r="275" spans="1:8" x14ac:dyDescent="0.25">
      <c r="A275" t="s">
        <v>2206</v>
      </c>
      <c r="B275" s="7">
        <v>200003997</v>
      </c>
      <c r="C275" t="s">
        <v>3940</v>
      </c>
      <c r="D275" s="6" t="s">
        <v>4394</v>
      </c>
      <c r="E275" t="s">
        <v>4682</v>
      </c>
      <c r="G275" t="s">
        <v>4373</v>
      </c>
      <c r="H275" t="s">
        <v>4706</v>
      </c>
    </row>
    <row r="276" spans="1:8" x14ac:dyDescent="0.25">
      <c r="A276" t="s">
        <v>2086</v>
      </c>
      <c r="B276" s="7">
        <v>206890517</v>
      </c>
      <c r="C276" t="s">
        <v>3941</v>
      </c>
      <c r="D276" s="6" t="s">
        <v>4395</v>
      </c>
      <c r="E276" t="s">
        <v>4714</v>
      </c>
      <c r="G276" t="s">
        <v>4408</v>
      </c>
      <c r="H276" t="s">
        <v>4703</v>
      </c>
    </row>
    <row r="277" spans="1:8" x14ac:dyDescent="0.25">
      <c r="A277" t="s">
        <v>1383</v>
      </c>
      <c r="B277" s="7">
        <v>212550552</v>
      </c>
      <c r="C277" t="s">
        <v>3942</v>
      </c>
      <c r="D277" s="6" t="s">
        <v>4396</v>
      </c>
      <c r="E277" t="s">
        <v>4704</v>
      </c>
      <c r="G277" t="s">
        <v>4947</v>
      </c>
      <c r="H277" t="s">
        <v>5085</v>
      </c>
    </row>
    <row r="278" spans="1:8" x14ac:dyDescent="0.25">
      <c r="A278" t="s">
        <v>2168</v>
      </c>
      <c r="B278" s="7">
        <v>212638182</v>
      </c>
      <c r="C278" t="s">
        <v>3943</v>
      </c>
      <c r="D278" s="6" t="s">
        <v>4397</v>
      </c>
      <c r="E278" t="s">
        <v>4678</v>
      </c>
      <c r="G278" t="s">
        <v>4227</v>
      </c>
      <c r="H278" t="s">
        <v>4674</v>
      </c>
    </row>
    <row r="279" spans="1:8" x14ac:dyDescent="0.25">
      <c r="A279" t="s">
        <v>2627</v>
      </c>
      <c r="B279" s="7">
        <v>218442316</v>
      </c>
      <c r="C279" t="s">
        <v>3944</v>
      </c>
      <c r="D279" s="6" t="s">
        <v>4398</v>
      </c>
      <c r="E279" t="s">
        <v>4705</v>
      </c>
      <c r="G279" t="s">
        <v>4278</v>
      </c>
      <c r="H279" t="s">
        <v>4673</v>
      </c>
    </row>
    <row r="280" spans="1:8" x14ac:dyDescent="0.25">
      <c r="A280" t="s">
        <v>2034</v>
      </c>
      <c r="B280" s="7">
        <v>219870999</v>
      </c>
      <c r="C280" t="s">
        <v>3945</v>
      </c>
      <c r="D280" s="6" t="s">
        <v>4399</v>
      </c>
      <c r="E280" t="s">
        <v>4707</v>
      </c>
      <c r="G280" t="s">
        <v>4946</v>
      </c>
      <c r="H280" t="s">
        <v>4679</v>
      </c>
    </row>
    <row r="281" spans="1:8" x14ac:dyDescent="0.25">
      <c r="A281" t="s">
        <v>2165</v>
      </c>
      <c r="B281" s="7">
        <v>220907470</v>
      </c>
      <c r="C281" t="s">
        <v>3946</v>
      </c>
      <c r="D281" s="6" t="s">
        <v>4400</v>
      </c>
      <c r="E281" t="s">
        <v>4705</v>
      </c>
      <c r="G281" t="s">
        <v>4998</v>
      </c>
      <c r="H281" t="s">
        <v>5090</v>
      </c>
    </row>
    <row r="282" spans="1:8" x14ac:dyDescent="0.25">
      <c r="A282" t="s">
        <v>2192</v>
      </c>
      <c r="B282" s="7">
        <v>222085808</v>
      </c>
      <c r="C282" t="s">
        <v>3947</v>
      </c>
      <c r="D282" s="6" t="s">
        <v>4401</v>
      </c>
      <c r="E282" t="s">
        <v>4703</v>
      </c>
      <c r="G282" t="s">
        <v>4365</v>
      </c>
      <c r="H282" t="s">
        <v>4679</v>
      </c>
    </row>
    <row r="283" spans="1:8" x14ac:dyDescent="0.25">
      <c r="A283" t="s">
        <v>2739</v>
      </c>
      <c r="B283" s="7">
        <v>222153131</v>
      </c>
      <c r="C283" t="s">
        <v>3948</v>
      </c>
      <c r="D283" s="6" t="s">
        <v>4402</v>
      </c>
      <c r="E283" t="s">
        <v>4678</v>
      </c>
      <c r="G283" t="s">
        <v>4970</v>
      </c>
      <c r="H283" t="s">
        <v>4702</v>
      </c>
    </row>
    <row r="284" spans="1:8" x14ac:dyDescent="0.25">
      <c r="A284" t="s">
        <v>2779</v>
      </c>
      <c r="B284" s="7">
        <v>224369906</v>
      </c>
      <c r="C284" t="s">
        <v>3949</v>
      </c>
      <c r="D284" s="6" t="s">
        <v>4403</v>
      </c>
      <c r="E284" t="s">
        <v>4683</v>
      </c>
      <c r="G284" t="s">
        <v>4287</v>
      </c>
      <c r="H284" t="s">
        <v>4673</v>
      </c>
    </row>
    <row r="285" spans="1:8" x14ac:dyDescent="0.25">
      <c r="A285" t="s">
        <v>659</v>
      </c>
      <c r="B285" s="7">
        <v>224372761</v>
      </c>
      <c r="C285" t="s">
        <v>3950</v>
      </c>
      <c r="D285" s="6" t="s">
        <v>4404</v>
      </c>
      <c r="E285" t="s">
        <v>4683</v>
      </c>
      <c r="G285" t="s">
        <v>4963</v>
      </c>
      <c r="H285" t="s">
        <v>4707</v>
      </c>
    </row>
    <row r="286" spans="1:8" x14ac:dyDescent="0.25">
      <c r="A286" t="s">
        <v>2288</v>
      </c>
      <c r="B286" s="7">
        <v>229590970</v>
      </c>
      <c r="C286" t="s">
        <v>3951</v>
      </c>
      <c r="D286" s="6" t="s">
        <v>4405</v>
      </c>
      <c r="E286" t="s">
        <v>4707</v>
      </c>
      <c r="G286" t="s">
        <v>5077</v>
      </c>
      <c r="H286" t="s">
        <v>4711</v>
      </c>
    </row>
    <row r="287" spans="1:8" x14ac:dyDescent="0.25">
      <c r="A287" t="s">
        <v>2821</v>
      </c>
      <c r="B287" s="7">
        <v>253997090</v>
      </c>
      <c r="C287" t="s">
        <v>3952</v>
      </c>
      <c r="D287" s="6" t="s">
        <v>4406</v>
      </c>
      <c r="E287" t="s">
        <v>4711</v>
      </c>
      <c r="G287" t="s">
        <v>4487</v>
      </c>
      <c r="H287" t="s">
        <v>4707</v>
      </c>
    </row>
    <row r="288" spans="1:8" x14ac:dyDescent="0.25">
      <c r="A288" t="s">
        <v>1935</v>
      </c>
      <c r="B288" s="7">
        <v>254000347</v>
      </c>
      <c r="C288" t="s">
        <v>3953</v>
      </c>
      <c r="D288" s="6" t="s">
        <v>4407</v>
      </c>
      <c r="E288" t="s">
        <v>4711</v>
      </c>
      <c r="G288" t="s">
        <v>4614</v>
      </c>
      <c r="H288" t="s">
        <v>4707</v>
      </c>
    </row>
    <row r="289" spans="1:8" x14ac:dyDescent="0.25">
      <c r="A289" t="s">
        <v>2371</v>
      </c>
      <c r="B289" s="7">
        <v>254293464</v>
      </c>
      <c r="C289" t="s">
        <v>3954</v>
      </c>
      <c r="D289" s="6" t="s">
        <v>4408</v>
      </c>
      <c r="E289" t="s">
        <v>4703</v>
      </c>
      <c r="G289" t="s">
        <v>4341</v>
      </c>
      <c r="H289" t="s">
        <v>4680</v>
      </c>
    </row>
    <row r="290" spans="1:8" x14ac:dyDescent="0.25">
      <c r="A290" t="s">
        <v>2873</v>
      </c>
      <c r="B290" s="7">
        <v>254294576</v>
      </c>
      <c r="C290" t="s">
        <v>3954</v>
      </c>
      <c r="D290" s="6" t="s">
        <v>4408</v>
      </c>
      <c r="E290" t="s">
        <v>4703</v>
      </c>
      <c r="G290" t="s">
        <v>5025</v>
      </c>
      <c r="H290" t="s">
        <v>4704</v>
      </c>
    </row>
    <row r="291" spans="1:8" x14ac:dyDescent="0.25">
      <c r="A291" t="s">
        <v>1782</v>
      </c>
      <c r="B291" s="7">
        <v>256394326</v>
      </c>
      <c r="C291" t="s">
        <v>3955</v>
      </c>
      <c r="D291" s="6" t="s">
        <v>4409</v>
      </c>
      <c r="E291" t="s">
        <v>4715</v>
      </c>
      <c r="G291" t="s">
        <v>4460</v>
      </c>
      <c r="H291" t="s">
        <v>4704</v>
      </c>
    </row>
    <row r="292" spans="1:8" x14ac:dyDescent="0.25">
      <c r="A292" t="s">
        <v>2024</v>
      </c>
      <c r="B292" s="7">
        <v>256420611</v>
      </c>
      <c r="C292" t="s">
        <v>3956</v>
      </c>
      <c r="D292" s="6" t="s">
        <v>4410</v>
      </c>
      <c r="E292" t="s">
        <v>4704</v>
      </c>
      <c r="G292" t="s">
        <v>4596</v>
      </c>
      <c r="H292" t="s">
        <v>4730</v>
      </c>
    </row>
    <row r="293" spans="1:8" x14ac:dyDescent="0.25">
      <c r="A293" t="s">
        <v>2402</v>
      </c>
      <c r="B293" s="7">
        <v>257059571</v>
      </c>
      <c r="C293" t="s">
        <v>3957</v>
      </c>
      <c r="D293" s="6" t="s">
        <v>4411</v>
      </c>
      <c r="E293" t="s">
        <v>4705</v>
      </c>
      <c r="G293" t="s">
        <v>4924</v>
      </c>
      <c r="H293" t="s">
        <v>4680</v>
      </c>
    </row>
    <row r="294" spans="1:8" x14ac:dyDescent="0.25">
      <c r="A294" t="s">
        <v>2209</v>
      </c>
      <c r="B294" s="7">
        <v>258513414</v>
      </c>
      <c r="C294" t="s">
        <v>3958</v>
      </c>
      <c r="D294" s="6" t="s">
        <v>4412</v>
      </c>
      <c r="E294" t="s">
        <v>4699</v>
      </c>
      <c r="G294" t="s">
        <v>4292</v>
      </c>
      <c r="H294" t="s">
        <v>4680</v>
      </c>
    </row>
    <row r="295" spans="1:8" x14ac:dyDescent="0.25">
      <c r="A295" t="s">
        <v>2507</v>
      </c>
      <c r="B295" s="7">
        <v>261402922</v>
      </c>
      <c r="C295" t="s">
        <v>3959</v>
      </c>
      <c r="D295" s="6" t="s">
        <v>4413</v>
      </c>
      <c r="E295" t="s">
        <v>4716</v>
      </c>
      <c r="G295" t="s">
        <v>4617</v>
      </c>
      <c r="H295" t="s">
        <v>4699</v>
      </c>
    </row>
    <row r="296" spans="1:8" x14ac:dyDescent="0.25">
      <c r="A296" t="s">
        <v>2095</v>
      </c>
      <c r="B296" s="7">
        <v>261416906</v>
      </c>
      <c r="C296" t="s">
        <v>3960</v>
      </c>
      <c r="D296" s="6" t="s">
        <v>4414</v>
      </c>
      <c r="E296" t="s">
        <v>4717</v>
      </c>
      <c r="G296" t="s">
        <v>5072</v>
      </c>
      <c r="H296" t="s">
        <v>4699</v>
      </c>
    </row>
    <row r="297" spans="1:8" x14ac:dyDescent="0.25">
      <c r="A297" t="s">
        <v>1523</v>
      </c>
      <c r="B297" s="7">
        <v>262340863</v>
      </c>
      <c r="C297" t="s">
        <v>3961</v>
      </c>
      <c r="D297" s="6" t="s">
        <v>4415</v>
      </c>
      <c r="E297" t="s">
        <v>4704</v>
      </c>
      <c r="G297" t="s">
        <v>4464</v>
      </c>
      <c r="H297" t="s">
        <v>4704</v>
      </c>
    </row>
    <row r="298" spans="1:8" x14ac:dyDescent="0.25">
      <c r="A298" t="s">
        <v>2836</v>
      </c>
      <c r="B298" s="7">
        <v>271968351</v>
      </c>
      <c r="C298" t="s">
        <v>3962</v>
      </c>
      <c r="D298" s="6" t="s">
        <v>4416</v>
      </c>
      <c r="E298" t="s">
        <v>4715</v>
      </c>
      <c r="G298" t="s">
        <v>4594</v>
      </c>
      <c r="H298" t="s">
        <v>4678</v>
      </c>
    </row>
    <row r="299" spans="1:8" x14ac:dyDescent="0.25">
      <c r="A299" t="s">
        <v>1720</v>
      </c>
      <c r="B299" s="7">
        <v>281413071</v>
      </c>
      <c r="C299" t="s">
        <v>3963</v>
      </c>
      <c r="D299" s="6" t="s">
        <v>4417</v>
      </c>
      <c r="E299" t="s">
        <v>4701</v>
      </c>
      <c r="G299" t="s">
        <v>4570</v>
      </c>
      <c r="H299" t="s">
        <v>4678</v>
      </c>
    </row>
    <row r="300" spans="1:8" x14ac:dyDescent="0.25">
      <c r="A300" t="s">
        <v>2466</v>
      </c>
      <c r="B300" s="7">
        <v>283786864</v>
      </c>
      <c r="C300" t="s">
        <v>3964</v>
      </c>
      <c r="D300" s="6" t="s">
        <v>4418</v>
      </c>
      <c r="E300" t="s">
        <v>4707</v>
      </c>
      <c r="G300" t="s">
        <v>4620</v>
      </c>
      <c r="H300" t="s">
        <v>4678</v>
      </c>
    </row>
    <row r="301" spans="1:8" x14ac:dyDescent="0.25">
      <c r="A301" t="s">
        <v>1767</v>
      </c>
      <c r="B301" s="7">
        <v>284039315</v>
      </c>
      <c r="C301" t="s">
        <v>3965</v>
      </c>
      <c r="D301" s="6" t="s">
        <v>4419</v>
      </c>
      <c r="E301" t="s">
        <v>4704</v>
      </c>
      <c r="G301" t="s">
        <v>4971</v>
      </c>
      <c r="H301" t="s">
        <v>4678</v>
      </c>
    </row>
    <row r="302" spans="1:8" x14ac:dyDescent="0.25">
      <c r="A302" t="s">
        <v>2391</v>
      </c>
      <c r="B302" s="7">
        <v>284167000</v>
      </c>
      <c r="C302" t="s">
        <v>3966</v>
      </c>
      <c r="D302" s="6" t="s">
        <v>4420</v>
      </c>
      <c r="E302" t="s">
        <v>4718</v>
      </c>
      <c r="G302" t="s">
        <v>4553</v>
      </c>
      <c r="H302" t="s">
        <v>4678</v>
      </c>
    </row>
    <row r="303" spans="1:8" x14ac:dyDescent="0.25">
      <c r="A303" t="s">
        <v>2067</v>
      </c>
      <c r="B303" s="7">
        <v>284504057</v>
      </c>
      <c r="C303" t="s">
        <v>3967</v>
      </c>
      <c r="D303" s="6" t="s">
        <v>4421</v>
      </c>
      <c r="E303" t="s">
        <v>4719</v>
      </c>
      <c r="G303" t="s">
        <v>4662</v>
      </c>
      <c r="H303" t="s">
        <v>4678</v>
      </c>
    </row>
    <row r="304" spans="1:8" x14ac:dyDescent="0.25">
      <c r="A304" t="s">
        <v>603</v>
      </c>
      <c r="B304" s="7">
        <v>284504229</v>
      </c>
      <c r="C304" t="s">
        <v>3967</v>
      </c>
      <c r="D304" s="6" t="s">
        <v>4421</v>
      </c>
      <c r="E304" t="s">
        <v>4719</v>
      </c>
      <c r="G304" t="s">
        <v>5008</v>
      </c>
      <c r="H304" t="s">
        <v>4682</v>
      </c>
    </row>
    <row r="305" spans="1:8" x14ac:dyDescent="0.25">
      <c r="A305" t="s">
        <v>1503</v>
      </c>
      <c r="B305" s="7">
        <v>288554432</v>
      </c>
      <c r="C305" t="s">
        <v>3968</v>
      </c>
      <c r="D305" s="6" t="s">
        <v>4422</v>
      </c>
      <c r="E305" t="s">
        <v>4678</v>
      </c>
      <c r="G305" t="s">
        <v>5034</v>
      </c>
      <c r="H305" t="s">
        <v>4678</v>
      </c>
    </row>
    <row r="306" spans="1:8" x14ac:dyDescent="0.25">
      <c r="A306" t="s">
        <v>1941</v>
      </c>
      <c r="B306" s="7">
        <v>290343528</v>
      </c>
      <c r="C306" t="s">
        <v>3969</v>
      </c>
      <c r="D306" s="6" t="s">
        <v>4423</v>
      </c>
      <c r="E306" t="s">
        <v>4677</v>
      </c>
      <c r="G306" t="s">
        <v>4457</v>
      </c>
      <c r="H306" t="s">
        <v>5100</v>
      </c>
    </row>
    <row r="307" spans="1:8" x14ac:dyDescent="0.25">
      <c r="A307" t="s">
        <v>1791</v>
      </c>
      <c r="B307" s="7">
        <v>290343546</v>
      </c>
      <c r="C307" t="s">
        <v>3969</v>
      </c>
      <c r="D307" s="6" t="s">
        <v>4423</v>
      </c>
      <c r="E307" t="s">
        <v>4677</v>
      </c>
      <c r="G307" t="s">
        <v>5047</v>
      </c>
      <c r="H307" t="s">
        <v>4707</v>
      </c>
    </row>
    <row r="308" spans="1:8" x14ac:dyDescent="0.25">
      <c r="A308" t="s">
        <v>778</v>
      </c>
      <c r="B308" s="7">
        <v>290343572</v>
      </c>
      <c r="C308" t="s">
        <v>3969</v>
      </c>
      <c r="D308" s="6" t="s">
        <v>4423</v>
      </c>
      <c r="E308" t="s">
        <v>4677</v>
      </c>
      <c r="G308" t="s">
        <v>4256</v>
      </c>
      <c r="H308" t="s">
        <v>4687</v>
      </c>
    </row>
    <row r="309" spans="1:8" x14ac:dyDescent="0.25">
      <c r="A309" t="s">
        <v>1344</v>
      </c>
      <c r="B309" s="7">
        <v>291297999</v>
      </c>
      <c r="C309" t="s">
        <v>3970</v>
      </c>
      <c r="D309" s="6" t="s">
        <v>4424</v>
      </c>
      <c r="E309" t="s">
        <v>4715</v>
      </c>
      <c r="G309" t="s">
        <v>4942</v>
      </c>
      <c r="H309" t="s">
        <v>4687</v>
      </c>
    </row>
    <row r="310" spans="1:8" x14ac:dyDescent="0.25">
      <c r="A310" t="s">
        <v>2746</v>
      </c>
      <c r="B310" s="7">
        <v>294141143</v>
      </c>
      <c r="C310" t="s">
        <v>3971</v>
      </c>
      <c r="D310" s="6" t="s">
        <v>4425</v>
      </c>
      <c r="E310" t="s">
        <v>4707</v>
      </c>
      <c r="G310" t="s">
        <v>4919</v>
      </c>
      <c r="H310" t="s">
        <v>4687</v>
      </c>
    </row>
    <row r="311" spans="1:8" x14ac:dyDescent="0.25">
      <c r="A311" t="s">
        <v>2855</v>
      </c>
      <c r="B311" s="7">
        <v>294676861</v>
      </c>
      <c r="C311" t="s">
        <v>3972</v>
      </c>
      <c r="D311" s="6" t="s">
        <v>4426</v>
      </c>
      <c r="E311" t="s">
        <v>4703</v>
      </c>
      <c r="G311" t="s">
        <v>4261</v>
      </c>
      <c r="H311" t="s">
        <v>4687</v>
      </c>
    </row>
    <row r="312" spans="1:8" x14ac:dyDescent="0.25">
      <c r="A312" t="s">
        <v>2657</v>
      </c>
      <c r="B312" s="7">
        <v>295136007</v>
      </c>
      <c r="C312" t="s">
        <v>3973</v>
      </c>
      <c r="D312" s="6" t="s">
        <v>4427</v>
      </c>
      <c r="E312" t="s">
        <v>4704</v>
      </c>
      <c r="G312" t="s">
        <v>5023</v>
      </c>
      <c r="H312" t="s">
        <v>5091</v>
      </c>
    </row>
    <row r="313" spans="1:8" x14ac:dyDescent="0.25">
      <c r="A313" t="s">
        <v>2092</v>
      </c>
      <c r="B313" s="7">
        <v>295690293</v>
      </c>
      <c r="C313" t="s">
        <v>3974</v>
      </c>
      <c r="D313" s="6" t="s">
        <v>4428</v>
      </c>
      <c r="E313" t="s">
        <v>4703</v>
      </c>
      <c r="G313" t="s">
        <v>4644</v>
      </c>
      <c r="H313" t="s">
        <v>4681</v>
      </c>
    </row>
    <row r="314" spans="1:8" x14ac:dyDescent="0.25">
      <c r="A314" t="s">
        <v>2870</v>
      </c>
      <c r="B314" s="7">
        <v>297539608</v>
      </c>
      <c r="C314" t="s">
        <v>3975</v>
      </c>
      <c r="D314" s="6" t="s">
        <v>4429</v>
      </c>
      <c r="E314" t="s">
        <v>4711</v>
      </c>
      <c r="G314" t="s">
        <v>4235</v>
      </c>
      <c r="H314" t="s">
        <v>4681</v>
      </c>
    </row>
    <row r="315" spans="1:8" x14ac:dyDescent="0.25">
      <c r="A315" t="s">
        <v>1455</v>
      </c>
      <c r="B315" s="7">
        <v>297582874</v>
      </c>
      <c r="C315" t="s">
        <v>3976</v>
      </c>
      <c r="D315" s="6" t="s">
        <v>4430</v>
      </c>
      <c r="E315" t="s">
        <v>4678</v>
      </c>
      <c r="G315" t="s">
        <v>5082</v>
      </c>
      <c r="H315" t="s">
        <v>4681</v>
      </c>
    </row>
    <row r="316" spans="1:8" x14ac:dyDescent="0.25">
      <c r="A316" t="s">
        <v>1887</v>
      </c>
      <c r="B316" s="7">
        <v>298674911</v>
      </c>
      <c r="C316" t="s">
        <v>3977</v>
      </c>
      <c r="D316" s="6" t="s">
        <v>4431</v>
      </c>
      <c r="E316" t="s">
        <v>4720</v>
      </c>
      <c r="G316" t="s">
        <v>4655</v>
      </c>
      <c r="H316" t="s">
        <v>4711</v>
      </c>
    </row>
    <row r="317" spans="1:8" x14ac:dyDescent="0.25">
      <c r="A317" t="s">
        <v>1518</v>
      </c>
      <c r="B317" s="7">
        <v>302348423</v>
      </c>
      <c r="C317" t="s">
        <v>3978</v>
      </c>
      <c r="D317" s="6" t="s">
        <v>4432</v>
      </c>
      <c r="E317" t="s">
        <v>4679</v>
      </c>
      <c r="G317" t="s">
        <v>4615</v>
      </c>
      <c r="H317" t="s">
        <v>4678</v>
      </c>
    </row>
    <row r="318" spans="1:8" x14ac:dyDescent="0.25">
      <c r="A318" t="s">
        <v>1451</v>
      </c>
      <c r="B318" s="7">
        <v>302389749</v>
      </c>
      <c r="C318" t="s">
        <v>3979</v>
      </c>
      <c r="D318" s="6" t="s">
        <v>4433</v>
      </c>
      <c r="E318" t="s">
        <v>4699</v>
      </c>
      <c r="G318" t="s">
        <v>4959</v>
      </c>
      <c r="H318" t="s">
        <v>4678</v>
      </c>
    </row>
    <row r="319" spans="1:8" x14ac:dyDescent="0.25">
      <c r="A319" t="s">
        <v>2057</v>
      </c>
      <c r="B319" s="7">
        <v>302670218</v>
      </c>
      <c r="C319" t="s">
        <v>3980</v>
      </c>
      <c r="D319" s="6" t="s">
        <v>4434</v>
      </c>
      <c r="E319" t="s">
        <v>4699</v>
      </c>
      <c r="G319" t="s">
        <v>4317</v>
      </c>
      <c r="H319" t="s">
        <v>4673</v>
      </c>
    </row>
    <row r="320" spans="1:8" x14ac:dyDescent="0.25">
      <c r="A320" t="s">
        <v>1799</v>
      </c>
      <c r="B320" s="7">
        <v>302671873</v>
      </c>
      <c r="C320" t="s">
        <v>3980</v>
      </c>
      <c r="D320" s="6" t="s">
        <v>4434</v>
      </c>
      <c r="E320" t="s">
        <v>4699</v>
      </c>
      <c r="G320" t="s">
        <v>4253</v>
      </c>
      <c r="H320" t="s">
        <v>4680</v>
      </c>
    </row>
    <row r="321" spans="1:8" x14ac:dyDescent="0.25">
      <c r="A321" t="s">
        <v>2842</v>
      </c>
      <c r="B321" s="7">
        <v>305664475</v>
      </c>
      <c r="C321" t="s">
        <v>3981</v>
      </c>
      <c r="D321" s="6" t="s">
        <v>4435</v>
      </c>
      <c r="E321" t="s">
        <v>4704</v>
      </c>
      <c r="G321" t="s">
        <v>4326</v>
      </c>
      <c r="H321" t="s">
        <v>4673</v>
      </c>
    </row>
    <row r="322" spans="1:8" x14ac:dyDescent="0.25">
      <c r="A322" t="s">
        <v>1569</v>
      </c>
      <c r="B322" s="7">
        <v>305665740</v>
      </c>
      <c r="C322" t="s">
        <v>3981</v>
      </c>
      <c r="D322" s="6" t="s">
        <v>4435</v>
      </c>
      <c r="E322" t="s">
        <v>4704</v>
      </c>
      <c r="G322" t="s">
        <v>4522</v>
      </c>
      <c r="H322" t="s">
        <v>4725</v>
      </c>
    </row>
    <row r="323" spans="1:8" x14ac:dyDescent="0.25">
      <c r="A323" t="s">
        <v>1528</v>
      </c>
      <c r="B323" s="7">
        <v>305666398</v>
      </c>
      <c r="C323" t="s">
        <v>3981</v>
      </c>
      <c r="D323" s="6" t="s">
        <v>4435</v>
      </c>
      <c r="E323" t="s">
        <v>4704</v>
      </c>
      <c r="G323" t="s">
        <v>4302</v>
      </c>
      <c r="H323" t="s">
        <v>4673</v>
      </c>
    </row>
    <row r="324" spans="1:8" x14ac:dyDescent="0.25">
      <c r="A324" t="s">
        <v>2107</v>
      </c>
      <c r="B324" s="7">
        <v>308182843</v>
      </c>
      <c r="C324" t="s">
        <v>3982</v>
      </c>
      <c r="D324" s="6" t="s">
        <v>4436</v>
      </c>
      <c r="E324" t="s">
        <v>4683</v>
      </c>
      <c r="G324" t="s">
        <v>4506</v>
      </c>
      <c r="H324" t="s">
        <v>4703</v>
      </c>
    </row>
    <row r="325" spans="1:8" x14ac:dyDescent="0.25">
      <c r="A325" t="s">
        <v>522</v>
      </c>
      <c r="B325" s="7">
        <v>310831025</v>
      </c>
      <c r="C325" t="s">
        <v>3983</v>
      </c>
      <c r="D325" s="6" t="s">
        <v>4437</v>
      </c>
      <c r="E325" t="s">
        <v>4719</v>
      </c>
      <c r="G325" t="s">
        <v>5015</v>
      </c>
      <c r="H325" t="s">
        <v>4703</v>
      </c>
    </row>
    <row r="326" spans="1:8" x14ac:dyDescent="0.25">
      <c r="A326" t="s">
        <v>601</v>
      </c>
      <c r="B326" s="7">
        <v>310831120</v>
      </c>
      <c r="C326" t="s">
        <v>3983</v>
      </c>
      <c r="D326" s="6" t="s">
        <v>4437</v>
      </c>
      <c r="E326" t="s">
        <v>4719</v>
      </c>
      <c r="G326" t="s">
        <v>4577</v>
      </c>
      <c r="H326" t="s">
        <v>4707</v>
      </c>
    </row>
    <row r="327" spans="1:8" x14ac:dyDescent="0.25">
      <c r="A327" t="s">
        <v>961</v>
      </c>
      <c r="B327" s="7">
        <v>310831132</v>
      </c>
      <c r="C327" t="s">
        <v>3983</v>
      </c>
      <c r="D327" s="6" t="s">
        <v>4437</v>
      </c>
      <c r="E327" t="s">
        <v>4719</v>
      </c>
      <c r="G327" t="s">
        <v>4435</v>
      </c>
      <c r="H327" t="s">
        <v>4704</v>
      </c>
    </row>
    <row r="328" spans="1:8" x14ac:dyDescent="0.25">
      <c r="A328" t="s">
        <v>332</v>
      </c>
      <c r="B328" s="7">
        <v>310831173</v>
      </c>
      <c r="C328" t="s">
        <v>3983</v>
      </c>
      <c r="D328" s="6" t="s">
        <v>4437</v>
      </c>
      <c r="E328" t="s">
        <v>4719</v>
      </c>
      <c r="G328" t="s">
        <v>4421</v>
      </c>
      <c r="H328" t="s">
        <v>5100</v>
      </c>
    </row>
    <row r="329" spans="1:8" x14ac:dyDescent="0.25">
      <c r="A329" t="s">
        <v>1022</v>
      </c>
      <c r="B329" s="7">
        <v>310831174</v>
      </c>
      <c r="C329" t="s">
        <v>3983</v>
      </c>
      <c r="D329" s="6" t="s">
        <v>4437</v>
      </c>
      <c r="E329" t="s">
        <v>4719</v>
      </c>
      <c r="G329" t="s">
        <v>4333</v>
      </c>
      <c r="H329" t="s">
        <v>4692</v>
      </c>
    </row>
    <row r="330" spans="1:8" x14ac:dyDescent="0.25">
      <c r="A330" t="s">
        <v>1727</v>
      </c>
      <c r="B330" s="7">
        <v>310831175</v>
      </c>
      <c r="C330" t="s">
        <v>3983</v>
      </c>
      <c r="D330" s="6" t="s">
        <v>4437</v>
      </c>
      <c r="E330" t="s">
        <v>4719</v>
      </c>
      <c r="G330" t="s">
        <v>4336</v>
      </c>
      <c r="H330" t="s">
        <v>4673</v>
      </c>
    </row>
    <row r="331" spans="1:8" x14ac:dyDescent="0.25">
      <c r="A331" t="s">
        <v>1058</v>
      </c>
      <c r="B331" s="7">
        <v>310831209</v>
      </c>
      <c r="C331" t="s">
        <v>3983</v>
      </c>
      <c r="D331" s="6" t="s">
        <v>4437</v>
      </c>
      <c r="E331" t="s">
        <v>4719</v>
      </c>
      <c r="G331" t="s">
        <v>4647</v>
      </c>
      <c r="H331" t="s">
        <v>4733</v>
      </c>
    </row>
    <row r="332" spans="1:8" x14ac:dyDescent="0.25">
      <c r="A332" t="s">
        <v>533</v>
      </c>
      <c r="B332" s="7">
        <v>310831280</v>
      </c>
      <c r="C332" t="s">
        <v>3983</v>
      </c>
      <c r="D332" s="6" t="s">
        <v>4437</v>
      </c>
      <c r="E332" t="s">
        <v>4719</v>
      </c>
      <c r="G332" t="s">
        <v>4472</v>
      </c>
      <c r="H332" t="s">
        <v>4721</v>
      </c>
    </row>
    <row r="333" spans="1:8" x14ac:dyDescent="0.25">
      <c r="A333" t="s">
        <v>1278</v>
      </c>
      <c r="B333" s="7">
        <v>310831294</v>
      </c>
      <c r="C333" t="s">
        <v>3983</v>
      </c>
      <c r="D333" s="6" t="s">
        <v>4437</v>
      </c>
      <c r="E333" t="s">
        <v>4719</v>
      </c>
      <c r="G333" t="s">
        <v>4641</v>
      </c>
      <c r="H333" t="s">
        <v>4704</v>
      </c>
    </row>
    <row r="334" spans="1:8" x14ac:dyDescent="0.25">
      <c r="A334" t="s">
        <v>460</v>
      </c>
      <c r="B334" s="7">
        <v>310831304</v>
      </c>
      <c r="C334" t="s">
        <v>3983</v>
      </c>
      <c r="D334" s="6" t="s">
        <v>4437</v>
      </c>
      <c r="E334" t="s">
        <v>4719</v>
      </c>
      <c r="G334" t="s">
        <v>5066</v>
      </c>
      <c r="H334" t="s">
        <v>4703</v>
      </c>
    </row>
    <row r="335" spans="1:8" x14ac:dyDescent="0.25">
      <c r="A335" t="s">
        <v>1894</v>
      </c>
      <c r="B335" s="7">
        <v>310831306</v>
      </c>
      <c r="C335" t="s">
        <v>3983</v>
      </c>
      <c r="D335" s="6" t="s">
        <v>4437</v>
      </c>
      <c r="E335" t="s">
        <v>4719</v>
      </c>
      <c r="G335" t="s">
        <v>4458</v>
      </c>
      <c r="H335" t="s">
        <v>4679</v>
      </c>
    </row>
    <row r="336" spans="1:8" x14ac:dyDescent="0.25">
      <c r="A336" t="s">
        <v>1124</v>
      </c>
      <c r="B336" s="7">
        <v>310831329</v>
      </c>
      <c r="C336" t="s">
        <v>3983</v>
      </c>
      <c r="D336" s="6" t="s">
        <v>4437</v>
      </c>
      <c r="E336" t="s">
        <v>4719</v>
      </c>
      <c r="G336" t="s">
        <v>4939</v>
      </c>
      <c r="H336" t="s">
        <v>4673</v>
      </c>
    </row>
    <row r="337" spans="1:8" x14ac:dyDescent="0.25">
      <c r="A337" t="s">
        <v>854</v>
      </c>
      <c r="B337" s="7">
        <v>310831332</v>
      </c>
      <c r="C337" t="s">
        <v>3983</v>
      </c>
      <c r="D337" s="6" t="s">
        <v>4437</v>
      </c>
      <c r="E337" t="s">
        <v>4719</v>
      </c>
      <c r="G337" t="s">
        <v>4913</v>
      </c>
      <c r="H337" t="s">
        <v>4716</v>
      </c>
    </row>
    <row r="338" spans="1:8" x14ac:dyDescent="0.25">
      <c r="A338" t="s">
        <v>1870</v>
      </c>
      <c r="B338" s="7">
        <v>310831337</v>
      </c>
      <c r="C338" t="s">
        <v>3983</v>
      </c>
      <c r="D338" s="6" t="s">
        <v>4437</v>
      </c>
      <c r="E338" t="s">
        <v>4719</v>
      </c>
      <c r="G338" t="s">
        <v>4413</v>
      </c>
      <c r="H338" t="s">
        <v>4716</v>
      </c>
    </row>
    <row r="339" spans="1:8" x14ac:dyDescent="0.25">
      <c r="A339" t="s">
        <v>1867</v>
      </c>
      <c r="B339" s="7">
        <v>310831338</v>
      </c>
      <c r="C339" t="s">
        <v>3983</v>
      </c>
      <c r="D339" s="6" t="s">
        <v>4437</v>
      </c>
      <c r="E339" t="s">
        <v>4719</v>
      </c>
      <c r="G339" t="s">
        <v>4916</v>
      </c>
      <c r="H339" t="s">
        <v>4716</v>
      </c>
    </row>
    <row r="340" spans="1:8" x14ac:dyDescent="0.25">
      <c r="A340" t="s">
        <v>2764</v>
      </c>
      <c r="B340" s="7">
        <v>310831372</v>
      </c>
      <c r="C340" t="s">
        <v>3983</v>
      </c>
      <c r="D340" s="6" t="s">
        <v>4437</v>
      </c>
      <c r="E340" t="s">
        <v>4719</v>
      </c>
      <c r="G340" t="s">
        <v>4431</v>
      </c>
      <c r="H340" t="s">
        <v>4720</v>
      </c>
    </row>
    <row r="341" spans="1:8" x14ac:dyDescent="0.25">
      <c r="A341" t="s">
        <v>1414</v>
      </c>
      <c r="B341" s="7">
        <v>310831386</v>
      </c>
      <c r="C341" t="s">
        <v>3983</v>
      </c>
      <c r="D341" s="6" t="s">
        <v>4437</v>
      </c>
      <c r="E341" t="s">
        <v>4719</v>
      </c>
      <c r="G341" t="s">
        <v>5011</v>
      </c>
      <c r="H341" t="s">
        <v>4720</v>
      </c>
    </row>
    <row r="342" spans="1:8" x14ac:dyDescent="0.25">
      <c r="A342" t="s">
        <v>1883</v>
      </c>
      <c r="B342" s="7">
        <v>310831390</v>
      </c>
      <c r="C342" t="s">
        <v>3983</v>
      </c>
      <c r="D342" s="6" t="s">
        <v>4437</v>
      </c>
      <c r="E342" t="s">
        <v>4719</v>
      </c>
      <c r="G342" t="s">
        <v>4465</v>
      </c>
      <c r="H342" t="s">
        <v>4720</v>
      </c>
    </row>
    <row r="343" spans="1:8" x14ac:dyDescent="0.25">
      <c r="A343" t="s">
        <v>620</v>
      </c>
      <c r="B343" s="7">
        <v>310831432</v>
      </c>
      <c r="C343" t="s">
        <v>3983</v>
      </c>
      <c r="D343" s="6" t="s">
        <v>4437</v>
      </c>
      <c r="E343" t="s">
        <v>4719</v>
      </c>
      <c r="G343" t="s">
        <v>4652</v>
      </c>
      <c r="H343" t="s">
        <v>4710</v>
      </c>
    </row>
    <row r="344" spans="1:8" x14ac:dyDescent="0.25">
      <c r="A344" t="s">
        <v>595</v>
      </c>
      <c r="B344" s="7">
        <v>310831436</v>
      </c>
      <c r="C344" t="s">
        <v>3983</v>
      </c>
      <c r="D344" s="6" t="s">
        <v>4437</v>
      </c>
      <c r="E344" t="s">
        <v>4719</v>
      </c>
      <c r="G344" t="s">
        <v>4389</v>
      </c>
      <c r="H344" t="s">
        <v>4710</v>
      </c>
    </row>
    <row r="345" spans="1:8" x14ac:dyDescent="0.25">
      <c r="A345" t="s">
        <v>1874</v>
      </c>
      <c r="B345" s="7">
        <v>310831462</v>
      </c>
      <c r="C345" t="s">
        <v>3983</v>
      </c>
      <c r="D345" s="6" t="s">
        <v>4437</v>
      </c>
      <c r="E345" t="s">
        <v>4719</v>
      </c>
      <c r="G345" t="s">
        <v>4991</v>
      </c>
      <c r="H345" t="s">
        <v>4707</v>
      </c>
    </row>
    <row r="346" spans="1:8" x14ac:dyDescent="0.25">
      <c r="A346" t="s">
        <v>1473</v>
      </c>
      <c r="B346" s="7">
        <v>310831483</v>
      </c>
      <c r="C346" t="s">
        <v>3983</v>
      </c>
      <c r="D346" s="6" t="s">
        <v>4437</v>
      </c>
      <c r="E346" t="s">
        <v>4719</v>
      </c>
      <c r="G346" t="s">
        <v>4521</v>
      </c>
      <c r="H346" t="s">
        <v>4711</v>
      </c>
    </row>
    <row r="347" spans="1:8" x14ac:dyDescent="0.25">
      <c r="A347" t="s">
        <v>2121</v>
      </c>
      <c r="B347" s="7">
        <v>310831516</v>
      </c>
      <c r="C347" t="s">
        <v>3983</v>
      </c>
      <c r="D347" s="6" t="s">
        <v>4437</v>
      </c>
      <c r="E347" t="s">
        <v>4719</v>
      </c>
      <c r="G347" t="s">
        <v>5051</v>
      </c>
      <c r="H347" t="s">
        <v>4703</v>
      </c>
    </row>
    <row r="348" spans="1:8" x14ac:dyDescent="0.25">
      <c r="A348" t="s">
        <v>568</v>
      </c>
      <c r="B348" s="7">
        <v>310831540</v>
      </c>
      <c r="C348" t="s">
        <v>3983</v>
      </c>
      <c r="D348" s="6" t="s">
        <v>4437</v>
      </c>
      <c r="E348" t="s">
        <v>4719</v>
      </c>
      <c r="G348" t="s">
        <v>4406</v>
      </c>
      <c r="H348" t="s">
        <v>4711</v>
      </c>
    </row>
    <row r="349" spans="1:8" x14ac:dyDescent="0.25">
      <c r="A349" t="s">
        <v>1797</v>
      </c>
      <c r="B349" s="7">
        <v>311069964</v>
      </c>
      <c r="C349" t="s">
        <v>3984</v>
      </c>
      <c r="D349" s="6" t="s">
        <v>4438</v>
      </c>
      <c r="E349" t="s">
        <v>4678</v>
      </c>
      <c r="G349" t="s">
        <v>4429</v>
      </c>
      <c r="H349" t="s">
        <v>4711</v>
      </c>
    </row>
    <row r="350" spans="1:8" x14ac:dyDescent="0.25">
      <c r="A350" t="s">
        <v>2294</v>
      </c>
      <c r="B350" s="7">
        <v>311977363</v>
      </c>
      <c r="C350" t="s">
        <v>3985</v>
      </c>
      <c r="D350" s="6" t="s">
        <v>4439</v>
      </c>
      <c r="E350" t="s">
        <v>4721</v>
      </c>
      <c r="G350" t="s">
        <v>4407</v>
      </c>
      <c r="H350" t="s">
        <v>4711</v>
      </c>
    </row>
    <row r="351" spans="1:8" x14ac:dyDescent="0.25">
      <c r="A351" t="s">
        <v>729</v>
      </c>
      <c r="B351" s="7">
        <v>311977583</v>
      </c>
      <c r="C351" t="s">
        <v>3985</v>
      </c>
      <c r="D351" s="6" t="s">
        <v>4439</v>
      </c>
      <c r="E351" t="s">
        <v>4721</v>
      </c>
      <c r="G351" t="s">
        <v>4252</v>
      </c>
      <c r="H351" t="s">
        <v>4680</v>
      </c>
    </row>
    <row r="352" spans="1:8" x14ac:dyDescent="0.25">
      <c r="A352" t="s">
        <v>980</v>
      </c>
      <c r="B352" s="7">
        <v>311977626</v>
      </c>
      <c r="C352" t="s">
        <v>3985</v>
      </c>
      <c r="D352" s="6" t="s">
        <v>4439</v>
      </c>
      <c r="E352" t="s">
        <v>4721</v>
      </c>
      <c r="G352" t="s">
        <v>5060</v>
      </c>
      <c r="H352" t="s">
        <v>4725</v>
      </c>
    </row>
    <row r="353" spans="1:8" x14ac:dyDescent="0.25">
      <c r="A353" t="s">
        <v>814</v>
      </c>
      <c r="B353" s="7">
        <v>311977692</v>
      </c>
      <c r="C353" t="s">
        <v>3985</v>
      </c>
      <c r="D353" s="6" t="s">
        <v>4439</v>
      </c>
      <c r="E353" t="s">
        <v>4721</v>
      </c>
      <c r="G353" t="s">
        <v>4377</v>
      </c>
      <c r="H353" t="s">
        <v>4705</v>
      </c>
    </row>
    <row r="354" spans="1:8" x14ac:dyDescent="0.25">
      <c r="A354" t="s">
        <v>345</v>
      </c>
      <c r="B354" s="7">
        <v>311977733</v>
      </c>
      <c r="C354" t="s">
        <v>3985</v>
      </c>
      <c r="D354" s="6" t="s">
        <v>4439</v>
      </c>
      <c r="E354" t="s">
        <v>4721</v>
      </c>
      <c r="G354" t="s">
        <v>4313</v>
      </c>
      <c r="H354" t="s">
        <v>4688</v>
      </c>
    </row>
    <row r="355" spans="1:8" x14ac:dyDescent="0.25">
      <c r="A355" t="s">
        <v>939</v>
      </c>
      <c r="B355" s="7">
        <v>311977737</v>
      </c>
      <c r="C355" t="s">
        <v>3985</v>
      </c>
      <c r="D355" s="6" t="s">
        <v>4439</v>
      </c>
      <c r="E355" t="s">
        <v>4721</v>
      </c>
      <c r="G355" t="s">
        <v>4443</v>
      </c>
      <c r="H355" t="s">
        <v>4677</v>
      </c>
    </row>
    <row r="356" spans="1:8" x14ac:dyDescent="0.25">
      <c r="A356" t="s">
        <v>334</v>
      </c>
      <c r="B356" s="7">
        <v>311977738</v>
      </c>
      <c r="C356" t="s">
        <v>3985</v>
      </c>
      <c r="D356" s="6" t="s">
        <v>4439</v>
      </c>
      <c r="E356" t="s">
        <v>4721</v>
      </c>
      <c r="G356" t="s">
        <v>4290</v>
      </c>
      <c r="H356" t="s">
        <v>4688</v>
      </c>
    </row>
    <row r="357" spans="1:8" x14ac:dyDescent="0.25">
      <c r="A357" t="s">
        <v>597</v>
      </c>
      <c r="B357" s="7">
        <v>311977760</v>
      </c>
      <c r="C357" t="s">
        <v>3985</v>
      </c>
      <c r="D357" s="6" t="s">
        <v>4439</v>
      </c>
      <c r="E357" t="s">
        <v>4721</v>
      </c>
      <c r="G357" t="s">
        <v>4524</v>
      </c>
      <c r="H357" t="s">
        <v>4704</v>
      </c>
    </row>
    <row r="358" spans="1:8" x14ac:dyDescent="0.25">
      <c r="A358" t="s">
        <v>1389</v>
      </c>
      <c r="B358" s="7">
        <v>311977762</v>
      </c>
      <c r="C358" t="s">
        <v>3985</v>
      </c>
      <c r="D358" s="6" t="s">
        <v>4439</v>
      </c>
      <c r="E358" t="s">
        <v>4721</v>
      </c>
      <c r="G358" t="s">
        <v>5041</v>
      </c>
      <c r="H358" t="s">
        <v>4733</v>
      </c>
    </row>
    <row r="359" spans="1:8" x14ac:dyDescent="0.25">
      <c r="A359" t="s">
        <v>608</v>
      </c>
      <c r="B359" s="7">
        <v>311977763</v>
      </c>
      <c r="C359" t="s">
        <v>3985</v>
      </c>
      <c r="D359" s="6" t="s">
        <v>4439</v>
      </c>
      <c r="E359" t="s">
        <v>4721</v>
      </c>
      <c r="G359" t="s">
        <v>4249</v>
      </c>
      <c r="H359" t="s">
        <v>4673</v>
      </c>
    </row>
    <row r="360" spans="1:8" x14ac:dyDescent="0.25">
      <c r="A360" t="s">
        <v>615</v>
      </c>
      <c r="B360" s="7">
        <v>311977767</v>
      </c>
      <c r="C360" t="s">
        <v>3985</v>
      </c>
      <c r="D360" s="6" t="s">
        <v>4439</v>
      </c>
      <c r="E360" t="s">
        <v>4721</v>
      </c>
      <c r="G360" t="s">
        <v>4266</v>
      </c>
      <c r="H360" t="s">
        <v>4691</v>
      </c>
    </row>
    <row r="361" spans="1:8" x14ac:dyDescent="0.25">
      <c r="A361" t="s">
        <v>2621</v>
      </c>
      <c r="B361" s="7">
        <v>311977793</v>
      </c>
      <c r="C361" t="s">
        <v>3985</v>
      </c>
      <c r="D361" s="6" t="s">
        <v>4439</v>
      </c>
      <c r="E361" t="s">
        <v>4721</v>
      </c>
      <c r="G361" t="s">
        <v>4987</v>
      </c>
      <c r="H361" t="s">
        <v>4704</v>
      </c>
    </row>
    <row r="362" spans="1:8" x14ac:dyDescent="0.25">
      <c r="A362" t="s">
        <v>1121</v>
      </c>
      <c r="B362" s="7">
        <v>311977818</v>
      </c>
      <c r="C362" t="s">
        <v>3985</v>
      </c>
      <c r="D362" s="6" t="s">
        <v>4439</v>
      </c>
      <c r="E362" t="s">
        <v>4721</v>
      </c>
      <c r="G362" t="s">
        <v>4226</v>
      </c>
      <c r="H362" t="s">
        <v>4673</v>
      </c>
    </row>
    <row r="363" spans="1:8" x14ac:dyDescent="0.25">
      <c r="A363" t="s">
        <v>1724</v>
      </c>
      <c r="B363" s="7">
        <v>311977844</v>
      </c>
      <c r="C363" t="s">
        <v>3985</v>
      </c>
      <c r="D363" s="6" t="s">
        <v>4439</v>
      </c>
      <c r="E363" t="s">
        <v>4721</v>
      </c>
      <c r="G363" t="s">
        <v>4497</v>
      </c>
      <c r="H363" t="s">
        <v>4715</v>
      </c>
    </row>
    <row r="364" spans="1:8" x14ac:dyDescent="0.25">
      <c r="A364" t="s">
        <v>2557</v>
      </c>
      <c r="B364" s="7">
        <v>311977896</v>
      </c>
      <c r="C364" t="s">
        <v>3985</v>
      </c>
      <c r="D364" s="6" t="s">
        <v>4439</v>
      </c>
      <c r="E364" t="s">
        <v>4721</v>
      </c>
      <c r="G364" t="s">
        <v>5049</v>
      </c>
      <c r="H364" t="s">
        <v>4715</v>
      </c>
    </row>
    <row r="365" spans="1:8" x14ac:dyDescent="0.25">
      <c r="A365" t="s">
        <v>886</v>
      </c>
      <c r="B365" s="7">
        <v>311977958</v>
      </c>
      <c r="C365" t="s">
        <v>3985</v>
      </c>
      <c r="D365" s="6" t="s">
        <v>4439</v>
      </c>
      <c r="E365" t="s">
        <v>4721</v>
      </c>
      <c r="G365" t="s">
        <v>4510</v>
      </c>
      <c r="H365" t="s">
        <v>4715</v>
      </c>
    </row>
    <row r="366" spans="1:8" x14ac:dyDescent="0.25">
      <c r="A366" t="s">
        <v>2492</v>
      </c>
      <c r="B366" s="7">
        <v>311977960</v>
      </c>
      <c r="C366" t="s">
        <v>3985</v>
      </c>
      <c r="D366" s="6" t="s">
        <v>4439</v>
      </c>
      <c r="E366" t="s">
        <v>4721</v>
      </c>
      <c r="G366" t="s">
        <v>4468</v>
      </c>
      <c r="H366" t="s">
        <v>4708</v>
      </c>
    </row>
    <row r="367" spans="1:8" x14ac:dyDescent="0.25">
      <c r="A367" t="s">
        <v>2435</v>
      </c>
      <c r="B367" s="7">
        <v>311977989</v>
      </c>
      <c r="C367" t="s">
        <v>3985</v>
      </c>
      <c r="D367" s="6" t="s">
        <v>4439</v>
      </c>
      <c r="E367" t="s">
        <v>4721</v>
      </c>
      <c r="G367" t="s">
        <v>5043</v>
      </c>
      <c r="H367" t="s">
        <v>4678</v>
      </c>
    </row>
    <row r="368" spans="1:8" x14ac:dyDescent="0.25">
      <c r="A368" t="s">
        <v>1478</v>
      </c>
      <c r="B368" s="7">
        <v>312144597</v>
      </c>
      <c r="C368" t="s">
        <v>3986</v>
      </c>
      <c r="D368" s="6" t="s">
        <v>4440</v>
      </c>
      <c r="E368" t="s">
        <v>4699</v>
      </c>
      <c r="G368" t="s">
        <v>4297</v>
      </c>
      <c r="H368" t="s">
        <v>4694</v>
      </c>
    </row>
    <row r="369" spans="1:8" x14ac:dyDescent="0.25">
      <c r="A369" t="s">
        <v>2539</v>
      </c>
      <c r="B369" s="7">
        <v>313768042</v>
      </c>
      <c r="C369" t="s">
        <v>3987</v>
      </c>
      <c r="D369" s="6" t="s">
        <v>4441</v>
      </c>
      <c r="E369" t="s">
        <v>4677</v>
      </c>
      <c r="G369" t="s">
        <v>4257</v>
      </c>
      <c r="H369" t="s">
        <v>4673</v>
      </c>
    </row>
    <row r="370" spans="1:8" x14ac:dyDescent="0.25">
      <c r="A370" t="s">
        <v>2704</v>
      </c>
      <c r="B370" s="7">
        <v>313768090</v>
      </c>
      <c r="C370" t="s">
        <v>3987</v>
      </c>
      <c r="D370" s="6" t="s">
        <v>4441</v>
      </c>
      <c r="E370" t="s">
        <v>4677</v>
      </c>
      <c r="G370" t="s">
        <v>4937</v>
      </c>
      <c r="H370" t="s">
        <v>4680</v>
      </c>
    </row>
    <row r="371" spans="1:8" x14ac:dyDescent="0.25">
      <c r="A371" t="s">
        <v>1266</v>
      </c>
      <c r="B371" s="7">
        <v>313768115</v>
      </c>
      <c r="C371" t="s">
        <v>3987</v>
      </c>
      <c r="D371" s="6" t="s">
        <v>4441</v>
      </c>
      <c r="E371" t="s">
        <v>4677</v>
      </c>
      <c r="G371" t="s">
        <v>4404</v>
      </c>
      <c r="H371" t="s">
        <v>4683</v>
      </c>
    </row>
    <row r="372" spans="1:8" x14ac:dyDescent="0.25">
      <c r="A372" t="s">
        <v>1037</v>
      </c>
      <c r="B372" s="7">
        <v>313768126</v>
      </c>
      <c r="C372" t="s">
        <v>3987</v>
      </c>
      <c r="D372" s="6" t="s">
        <v>4441</v>
      </c>
      <c r="E372" t="s">
        <v>4677</v>
      </c>
      <c r="G372" t="s">
        <v>4312</v>
      </c>
      <c r="H372" t="s">
        <v>4680</v>
      </c>
    </row>
    <row r="373" spans="1:8" x14ac:dyDescent="0.25">
      <c r="A373" t="s">
        <v>745</v>
      </c>
      <c r="B373" s="7">
        <v>313844000</v>
      </c>
      <c r="C373" t="s">
        <v>3988</v>
      </c>
      <c r="D373" s="6" t="s">
        <v>4442</v>
      </c>
      <c r="E373" t="s">
        <v>4677</v>
      </c>
      <c r="G373" t="s">
        <v>4559</v>
      </c>
      <c r="H373" t="s">
        <v>4711</v>
      </c>
    </row>
    <row r="374" spans="1:8" x14ac:dyDescent="0.25">
      <c r="A374" t="s">
        <v>1560</v>
      </c>
      <c r="B374" s="7">
        <v>313844030</v>
      </c>
      <c r="C374" t="s">
        <v>3988</v>
      </c>
      <c r="D374" s="6" t="s">
        <v>4442</v>
      </c>
      <c r="E374" t="s">
        <v>4677</v>
      </c>
      <c r="G374" t="s">
        <v>4516</v>
      </c>
      <c r="H374" t="s">
        <v>4711</v>
      </c>
    </row>
    <row r="375" spans="1:8" x14ac:dyDescent="0.25">
      <c r="A375" t="s">
        <v>1046</v>
      </c>
      <c r="B375" s="7">
        <v>313844081</v>
      </c>
      <c r="C375" t="s">
        <v>3988</v>
      </c>
      <c r="D375" s="6" t="s">
        <v>4442</v>
      </c>
      <c r="E375" t="s">
        <v>4677</v>
      </c>
      <c r="G375" t="s">
        <v>5050</v>
      </c>
      <c r="H375" t="s">
        <v>4711</v>
      </c>
    </row>
    <row r="376" spans="1:8" x14ac:dyDescent="0.25">
      <c r="A376" t="s">
        <v>2499</v>
      </c>
      <c r="B376" s="7">
        <v>313844083</v>
      </c>
      <c r="C376" t="s">
        <v>3988</v>
      </c>
      <c r="D376" s="6" t="s">
        <v>4442</v>
      </c>
      <c r="E376" t="s">
        <v>4677</v>
      </c>
      <c r="G376" t="s">
        <v>4259</v>
      </c>
      <c r="H376" t="s">
        <v>4673</v>
      </c>
    </row>
    <row r="377" spans="1:8" x14ac:dyDescent="0.25">
      <c r="A377" t="s">
        <v>2363</v>
      </c>
      <c r="B377" s="7">
        <v>313844106</v>
      </c>
      <c r="C377" t="s">
        <v>3988</v>
      </c>
      <c r="D377" s="6" t="s">
        <v>4442</v>
      </c>
      <c r="E377" t="s">
        <v>4677</v>
      </c>
      <c r="G377" t="s">
        <v>4917</v>
      </c>
      <c r="H377" t="s">
        <v>4680</v>
      </c>
    </row>
    <row r="378" spans="1:8" x14ac:dyDescent="0.25">
      <c r="A378" t="s">
        <v>421</v>
      </c>
      <c r="B378" s="7">
        <v>313768270</v>
      </c>
      <c r="C378" t="s">
        <v>3989</v>
      </c>
      <c r="D378" s="6" t="s">
        <v>4443</v>
      </c>
      <c r="E378" t="s">
        <v>4677</v>
      </c>
      <c r="G378" t="s">
        <v>4944</v>
      </c>
      <c r="H378" t="s">
        <v>4680</v>
      </c>
    </row>
    <row r="379" spans="1:8" x14ac:dyDescent="0.25">
      <c r="A379" t="s">
        <v>1130</v>
      </c>
      <c r="B379" s="7">
        <v>313768295</v>
      </c>
      <c r="C379" t="s">
        <v>3989</v>
      </c>
      <c r="D379" s="6" t="s">
        <v>4443</v>
      </c>
      <c r="E379" t="s">
        <v>4677</v>
      </c>
      <c r="G379" t="s">
        <v>4643</v>
      </c>
      <c r="H379" t="s">
        <v>4704</v>
      </c>
    </row>
    <row r="380" spans="1:8" x14ac:dyDescent="0.25">
      <c r="A380" t="s">
        <v>466</v>
      </c>
      <c r="B380" s="7">
        <v>313768336</v>
      </c>
      <c r="C380" t="s">
        <v>3989</v>
      </c>
      <c r="D380" s="6" t="s">
        <v>4443</v>
      </c>
      <c r="E380" t="s">
        <v>4677</v>
      </c>
      <c r="G380" t="s">
        <v>4977</v>
      </c>
      <c r="H380" t="s">
        <v>4683</v>
      </c>
    </row>
    <row r="381" spans="1:8" x14ac:dyDescent="0.25">
      <c r="A381" t="s">
        <v>1014</v>
      </c>
      <c r="B381" s="7">
        <v>313768393</v>
      </c>
      <c r="C381" t="s">
        <v>3989</v>
      </c>
      <c r="D381" s="6" t="s">
        <v>4443</v>
      </c>
      <c r="E381" t="s">
        <v>4677</v>
      </c>
      <c r="G381" t="s">
        <v>4362</v>
      </c>
      <c r="H381" t="s">
        <v>4683</v>
      </c>
    </row>
    <row r="382" spans="1:8" x14ac:dyDescent="0.25">
      <c r="A382" t="s">
        <v>1695</v>
      </c>
      <c r="B382" s="7">
        <v>313768407</v>
      </c>
      <c r="C382" t="s">
        <v>3989</v>
      </c>
      <c r="D382" s="6" t="s">
        <v>4443</v>
      </c>
      <c r="E382" t="s">
        <v>4677</v>
      </c>
      <c r="G382" t="s">
        <v>5018</v>
      </c>
      <c r="H382" t="s">
        <v>4707</v>
      </c>
    </row>
    <row r="383" spans="1:8" x14ac:dyDescent="0.25">
      <c r="A383" t="s">
        <v>2717</v>
      </c>
      <c r="B383" s="7">
        <v>314055188</v>
      </c>
      <c r="C383" t="s">
        <v>3990</v>
      </c>
      <c r="D383" s="6" t="s">
        <v>4444</v>
      </c>
      <c r="E383" t="s">
        <v>4677</v>
      </c>
      <c r="G383" t="s">
        <v>4657</v>
      </c>
      <c r="H383" t="s">
        <v>4735</v>
      </c>
    </row>
    <row r="384" spans="1:8" x14ac:dyDescent="0.25">
      <c r="A384" t="s">
        <v>1146</v>
      </c>
      <c r="B384" s="7">
        <v>314055191</v>
      </c>
      <c r="C384" t="s">
        <v>3990</v>
      </c>
      <c r="D384" s="6" t="s">
        <v>4444</v>
      </c>
      <c r="E384" t="s">
        <v>4677</v>
      </c>
      <c r="G384" t="s">
        <v>4953</v>
      </c>
      <c r="H384" t="s">
        <v>4731</v>
      </c>
    </row>
    <row r="385" spans="1:8" x14ac:dyDescent="0.25">
      <c r="A385" t="s">
        <v>851</v>
      </c>
      <c r="B385" s="7">
        <v>314055197</v>
      </c>
      <c r="C385" t="s">
        <v>3990</v>
      </c>
      <c r="D385" s="6" t="s">
        <v>4444</v>
      </c>
      <c r="E385" t="s">
        <v>4677</v>
      </c>
      <c r="G385" t="s">
        <v>4523</v>
      </c>
      <c r="H385" t="s">
        <v>4712</v>
      </c>
    </row>
    <row r="386" spans="1:8" x14ac:dyDescent="0.25">
      <c r="A386" t="s">
        <v>1491</v>
      </c>
      <c r="B386" s="7">
        <v>314055225</v>
      </c>
      <c r="C386" t="s">
        <v>3990</v>
      </c>
      <c r="D386" s="6" t="s">
        <v>4444</v>
      </c>
      <c r="E386" t="s">
        <v>4677</v>
      </c>
      <c r="G386" t="s">
        <v>4309</v>
      </c>
      <c r="H386" t="s">
        <v>4680</v>
      </c>
    </row>
    <row r="387" spans="1:8" x14ac:dyDescent="0.25">
      <c r="A387" t="s">
        <v>1626</v>
      </c>
      <c r="B387" s="7">
        <v>314055234</v>
      </c>
      <c r="C387" t="s">
        <v>3990</v>
      </c>
      <c r="D387" s="6" t="s">
        <v>4444</v>
      </c>
      <c r="E387" t="s">
        <v>4677</v>
      </c>
      <c r="G387" t="s">
        <v>4386</v>
      </c>
      <c r="H387" t="s">
        <v>4712</v>
      </c>
    </row>
    <row r="388" spans="1:8" x14ac:dyDescent="0.25">
      <c r="A388" t="s">
        <v>1484</v>
      </c>
      <c r="B388" s="7">
        <v>314121812</v>
      </c>
      <c r="C388" t="s">
        <v>3991</v>
      </c>
      <c r="D388" s="6" t="s">
        <v>4445</v>
      </c>
      <c r="E388" t="s">
        <v>4682</v>
      </c>
      <c r="G388" t="s">
        <v>4611</v>
      </c>
      <c r="H388" t="s">
        <v>4703</v>
      </c>
    </row>
    <row r="389" spans="1:8" x14ac:dyDescent="0.25">
      <c r="A389" t="s">
        <v>1688</v>
      </c>
      <c r="B389" s="7">
        <v>317132265</v>
      </c>
      <c r="C389" t="s">
        <v>3992</v>
      </c>
      <c r="D389" s="6" t="s">
        <v>4446</v>
      </c>
      <c r="E389" t="s">
        <v>4699</v>
      </c>
      <c r="G389" t="s">
        <v>4672</v>
      </c>
      <c r="H389" t="s">
        <v>4703</v>
      </c>
    </row>
    <row r="390" spans="1:8" x14ac:dyDescent="0.25">
      <c r="A390" t="s">
        <v>1630</v>
      </c>
      <c r="B390" s="7">
        <v>317152601</v>
      </c>
      <c r="C390" t="s">
        <v>3993</v>
      </c>
      <c r="D390" s="6" t="s">
        <v>4447</v>
      </c>
      <c r="E390" t="s">
        <v>4683</v>
      </c>
      <c r="G390" t="s">
        <v>4660</v>
      </c>
      <c r="H390" t="s">
        <v>4703</v>
      </c>
    </row>
    <row r="391" spans="1:8" x14ac:dyDescent="0.25">
      <c r="A391" t="s">
        <v>1834</v>
      </c>
      <c r="B391" s="7">
        <v>322436511</v>
      </c>
      <c r="C391" t="s">
        <v>3994</v>
      </c>
      <c r="D391" s="6" t="s">
        <v>4448</v>
      </c>
      <c r="E391" t="s">
        <v>4722</v>
      </c>
      <c r="G391" t="s">
        <v>5016</v>
      </c>
      <c r="H391" t="s">
        <v>4703</v>
      </c>
    </row>
    <row r="392" spans="1:8" x14ac:dyDescent="0.25">
      <c r="A392" t="s">
        <v>1819</v>
      </c>
      <c r="B392" s="7">
        <v>325955179</v>
      </c>
      <c r="C392" t="s">
        <v>3995</v>
      </c>
      <c r="D392" s="6" t="s">
        <v>4449</v>
      </c>
      <c r="E392" t="s">
        <v>4704</v>
      </c>
      <c r="G392" t="s">
        <v>5019</v>
      </c>
      <c r="H392" t="s">
        <v>4703</v>
      </c>
    </row>
    <row r="393" spans="1:8" x14ac:dyDescent="0.25">
      <c r="A393" t="s">
        <v>1876</v>
      </c>
      <c r="B393" s="7">
        <v>325970157</v>
      </c>
      <c r="C393" t="s">
        <v>3996</v>
      </c>
      <c r="D393" s="6" t="s">
        <v>4450</v>
      </c>
      <c r="E393" t="s">
        <v>4681</v>
      </c>
      <c r="G393" t="s">
        <v>4973</v>
      </c>
      <c r="H393" t="s">
        <v>5088</v>
      </c>
    </row>
    <row r="394" spans="1:8" x14ac:dyDescent="0.25">
      <c r="A394" t="s">
        <v>1368</v>
      </c>
      <c r="B394" s="7">
        <v>325288236</v>
      </c>
      <c r="C394" t="s">
        <v>3997</v>
      </c>
      <c r="D394" s="6" t="s">
        <v>4451</v>
      </c>
      <c r="E394" t="s">
        <v>4699</v>
      </c>
      <c r="G394" t="s">
        <v>4978</v>
      </c>
      <c r="H394" t="s">
        <v>4704</v>
      </c>
    </row>
    <row r="395" spans="1:8" x14ac:dyDescent="0.25">
      <c r="A395" t="s">
        <v>1493</v>
      </c>
      <c r="B395" s="7">
        <v>326798832</v>
      </c>
      <c r="C395" t="s">
        <v>3998</v>
      </c>
      <c r="D395" s="6" t="s">
        <v>4452</v>
      </c>
      <c r="E395" t="s">
        <v>4704</v>
      </c>
      <c r="G395" t="s">
        <v>4384</v>
      </c>
      <c r="H395" t="s">
        <v>4710</v>
      </c>
    </row>
    <row r="396" spans="1:8" x14ac:dyDescent="0.25">
      <c r="A396" t="s">
        <v>1932</v>
      </c>
      <c r="B396" s="7">
        <v>326783569</v>
      </c>
      <c r="C396" t="s">
        <v>3999</v>
      </c>
      <c r="D396" s="6" t="s">
        <v>4453</v>
      </c>
      <c r="E396" t="s">
        <v>4682</v>
      </c>
      <c r="G396" t="s">
        <v>4328</v>
      </c>
      <c r="H396" t="s">
        <v>4673</v>
      </c>
    </row>
    <row r="397" spans="1:8" x14ac:dyDescent="0.25">
      <c r="A397" t="s">
        <v>1852</v>
      </c>
      <c r="B397" s="7">
        <v>326783789</v>
      </c>
      <c r="C397" t="s">
        <v>4000</v>
      </c>
      <c r="D397" s="6" t="s">
        <v>4454</v>
      </c>
      <c r="E397" t="s">
        <v>4682</v>
      </c>
      <c r="G397" t="s">
        <v>4592</v>
      </c>
      <c r="H397" t="s">
        <v>4699</v>
      </c>
    </row>
    <row r="398" spans="1:8" x14ac:dyDescent="0.25">
      <c r="A398" t="s">
        <v>1644</v>
      </c>
      <c r="B398" s="7">
        <v>326784552</v>
      </c>
      <c r="C398" t="s">
        <v>4001</v>
      </c>
      <c r="D398" s="6" t="s">
        <v>4455</v>
      </c>
      <c r="E398" t="s">
        <v>4682</v>
      </c>
      <c r="G398" t="s">
        <v>4298</v>
      </c>
      <c r="H398" t="s">
        <v>4673</v>
      </c>
    </row>
    <row r="399" spans="1:8" x14ac:dyDescent="0.25">
      <c r="A399" t="s">
        <v>1947</v>
      </c>
      <c r="B399" s="7">
        <v>327403514</v>
      </c>
      <c r="C399" t="s">
        <v>4002</v>
      </c>
      <c r="D399" s="6" t="s">
        <v>4456</v>
      </c>
      <c r="E399" t="s">
        <v>4704</v>
      </c>
      <c r="G399" t="s">
        <v>4910</v>
      </c>
      <c r="H399" t="s">
        <v>4692</v>
      </c>
    </row>
    <row r="400" spans="1:8" x14ac:dyDescent="0.25">
      <c r="A400" t="s">
        <v>1510</v>
      </c>
      <c r="B400" s="7">
        <v>327409893</v>
      </c>
      <c r="C400" t="s">
        <v>4003</v>
      </c>
      <c r="D400" s="6" t="s">
        <v>4457</v>
      </c>
      <c r="E400" t="s">
        <v>4719</v>
      </c>
      <c r="G400" t="s">
        <v>4223</v>
      </c>
      <c r="H400" t="s">
        <v>4673</v>
      </c>
    </row>
    <row r="401" spans="1:8" x14ac:dyDescent="0.25">
      <c r="A401" t="s">
        <v>2852</v>
      </c>
      <c r="B401" s="7">
        <v>330835401</v>
      </c>
      <c r="C401" t="s">
        <v>4004</v>
      </c>
      <c r="D401" s="6" t="s">
        <v>4458</v>
      </c>
      <c r="E401" t="s">
        <v>4679</v>
      </c>
      <c r="G401" t="s">
        <v>4918</v>
      </c>
      <c r="H401" t="s">
        <v>4688</v>
      </c>
    </row>
    <row r="402" spans="1:8" x14ac:dyDescent="0.25">
      <c r="A402" t="s">
        <v>1990</v>
      </c>
      <c r="B402" s="7">
        <v>332289062</v>
      </c>
      <c r="C402" t="s">
        <v>4005</v>
      </c>
      <c r="D402" s="6" t="s">
        <v>4459</v>
      </c>
      <c r="E402" t="s">
        <v>4707</v>
      </c>
      <c r="G402" t="s">
        <v>4442</v>
      </c>
      <c r="H402" t="s">
        <v>4677</v>
      </c>
    </row>
    <row r="403" spans="1:8" x14ac:dyDescent="0.25">
      <c r="A403" t="s">
        <v>2275</v>
      </c>
      <c r="B403" s="7">
        <v>332291155</v>
      </c>
      <c r="C403" t="s">
        <v>4006</v>
      </c>
      <c r="D403" s="6" t="s">
        <v>4460</v>
      </c>
      <c r="E403" t="s">
        <v>4704</v>
      </c>
      <c r="G403" t="s">
        <v>4315</v>
      </c>
      <c r="H403" t="s">
        <v>4688</v>
      </c>
    </row>
    <row r="404" spans="1:8" x14ac:dyDescent="0.25">
      <c r="A404" t="s">
        <v>1482</v>
      </c>
      <c r="B404" s="7">
        <v>333978230</v>
      </c>
      <c r="C404" t="s">
        <v>4007</v>
      </c>
      <c r="D404" s="6" t="s">
        <v>4461</v>
      </c>
      <c r="E404" t="s">
        <v>4699</v>
      </c>
      <c r="G404" t="s">
        <v>4423</v>
      </c>
      <c r="H404" t="s">
        <v>4677</v>
      </c>
    </row>
    <row r="405" spans="1:8" x14ac:dyDescent="0.25">
      <c r="A405" t="s">
        <v>2651</v>
      </c>
      <c r="B405" s="7">
        <v>334144182</v>
      </c>
      <c r="C405" t="s">
        <v>4008</v>
      </c>
      <c r="D405" s="6" t="s">
        <v>4462</v>
      </c>
      <c r="E405" t="s">
        <v>4707</v>
      </c>
      <c r="G405" t="s">
        <v>4444</v>
      </c>
      <c r="H405" t="s">
        <v>4677</v>
      </c>
    </row>
    <row r="406" spans="1:8" x14ac:dyDescent="0.25">
      <c r="A406" t="s">
        <v>679</v>
      </c>
      <c r="B406" s="7">
        <v>334319412</v>
      </c>
      <c r="C406" t="s">
        <v>4009</v>
      </c>
      <c r="D406" s="6" t="s">
        <v>4463</v>
      </c>
      <c r="E406" t="s">
        <v>4703</v>
      </c>
      <c r="G406" t="s">
        <v>4376</v>
      </c>
      <c r="H406" t="s">
        <v>4677</v>
      </c>
    </row>
    <row r="407" spans="1:8" x14ac:dyDescent="0.25">
      <c r="A407" t="s">
        <v>2152</v>
      </c>
      <c r="B407" s="7">
        <v>336171887</v>
      </c>
      <c r="C407" t="s">
        <v>4010</v>
      </c>
      <c r="D407" s="6" t="s">
        <v>4464</v>
      </c>
      <c r="E407" t="s">
        <v>4704</v>
      </c>
      <c r="G407" t="s">
        <v>4338</v>
      </c>
      <c r="H407" t="s">
        <v>4673</v>
      </c>
    </row>
    <row r="408" spans="1:8" x14ac:dyDescent="0.25">
      <c r="A408" t="s">
        <v>1749</v>
      </c>
      <c r="B408" s="7">
        <v>336476980</v>
      </c>
      <c r="C408" t="s">
        <v>4011</v>
      </c>
      <c r="D408" s="6" t="s">
        <v>4465</v>
      </c>
      <c r="E408" t="s">
        <v>4720</v>
      </c>
      <c r="G408" t="s">
        <v>4613</v>
      </c>
      <c r="H408" t="s">
        <v>4711</v>
      </c>
    </row>
    <row r="409" spans="1:8" x14ac:dyDescent="0.25">
      <c r="A409" t="s">
        <v>2447</v>
      </c>
      <c r="B409" s="7">
        <v>337752016</v>
      </c>
      <c r="C409" t="s">
        <v>4012</v>
      </c>
      <c r="D409" s="6" t="s">
        <v>4466</v>
      </c>
      <c r="E409" t="s">
        <v>4678</v>
      </c>
      <c r="G409" t="s">
        <v>4631</v>
      </c>
      <c r="H409" t="s">
        <v>4678</v>
      </c>
    </row>
    <row r="410" spans="1:8" x14ac:dyDescent="0.25">
      <c r="A410" t="s">
        <v>1640</v>
      </c>
      <c r="B410" s="7">
        <v>338210538</v>
      </c>
      <c r="C410" t="s">
        <v>4013</v>
      </c>
      <c r="D410" s="6" t="s">
        <v>4467</v>
      </c>
      <c r="E410" t="s">
        <v>4704</v>
      </c>
      <c r="G410" t="s">
        <v>5026</v>
      </c>
      <c r="H410" t="s">
        <v>4678</v>
      </c>
    </row>
    <row r="411" spans="1:8" x14ac:dyDescent="0.25">
      <c r="A411" t="s">
        <v>1848</v>
      </c>
      <c r="B411" s="7">
        <v>339320593</v>
      </c>
      <c r="C411" t="s">
        <v>4014</v>
      </c>
      <c r="D411" s="6" t="s">
        <v>4468</v>
      </c>
      <c r="E411" t="s">
        <v>4708</v>
      </c>
      <c r="G411" t="s">
        <v>4466</v>
      </c>
      <c r="H411" t="s">
        <v>4678</v>
      </c>
    </row>
    <row r="412" spans="1:8" x14ac:dyDescent="0.25">
      <c r="A412" t="s">
        <v>2008</v>
      </c>
      <c r="B412" s="7">
        <v>342732478</v>
      </c>
      <c r="C412" t="s">
        <v>4015</v>
      </c>
      <c r="D412" s="6" t="s">
        <v>4469</v>
      </c>
      <c r="E412" t="s">
        <v>4699</v>
      </c>
      <c r="G412" t="s">
        <v>4994</v>
      </c>
      <c r="H412" t="s">
        <v>4678</v>
      </c>
    </row>
    <row r="413" spans="1:8" x14ac:dyDescent="0.25">
      <c r="A413" t="s">
        <v>1731</v>
      </c>
      <c r="B413" s="7">
        <v>347524285</v>
      </c>
      <c r="C413" t="s">
        <v>4016</v>
      </c>
      <c r="D413" s="6" t="s">
        <v>4470</v>
      </c>
      <c r="E413" t="s">
        <v>4679</v>
      </c>
      <c r="G413" t="s">
        <v>4605</v>
      </c>
      <c r="H413" t="s">
        <v>4678</v>
      </c>
    </row>
    <row r="414" spans="1:8" x14ac:dyDescent="0.25">
      <c r="A414" t="s">
        <v>1772</v>
      </c>
      <c r="B414" s="7">
        <v>352516717</v>
      </c>
      <c r="C414" t="s">
        <v>4017</v>
      </c>
      <c r="D414" s="6" t="s">
        <v>4471</v>
      </c>
      <c r="E414" t="s">
        <v>4678</v>
      </c>
      <c r="G414" t="s">
        <v>4972</v>
      </c>
      <c r="H414" t="s">
        <v>4704</v>
      </c>
    </row>
    <row r="415" spans="1:8" x14ac:dyDescent="0.25">
      <c r="A415" t="s">
        <v>1533</v>
      </c>
      <c r="B415" s="7">
        <v>363539837</v>
      </c>
      <c r="C415" t="s">
        <v>4018</v>
      </c>
      <c r="D415" s="6" t="s">
        <v>4472</v>
      </c>
      <c r="E415" t="s">
        <v>4721</v>
      </c>
      <c r="G415" t="s">
        <v>4666</v>
      </c>
      <c r="H415" t="s">
        <v>4707</v>
      </c>
    </row>
    <row r="416" spans="1:8" x14ac:dyDescent="0.25">
      <c r="A416" t="s">
        <v>1817</v>
      </c>
      <c r="B416" s="7">
        <v>363539852</v>
      </c>
      <c r="C416" t="s">
        <v>4018</v>
      </c>
      <c r="D416" s="6" t="s">
        <v>4472</v>
      </c>
      <c r="E416" t="s">
        <v>4721</v>
      </c>
      <c r="G416" t="s">
        <v>4648</v>
      </c>
      <c r="H416" t="s">
        <v>4707</v>
      </c>
    </row>
    <row r="417" spans="1:8" x14ac:dyDescent="0.25">
      <c r="A417" t="s">
        <v>727</v>
      </c>
      <c r="B417" s="7">
        <v>363540124</v>
      </c>
      <c r="C417" t="s">
        <v>4018</v>
      </c>
      <c r="D417" s="6" t="s">
        <v>4472</v>
      </c>
      <c r="E417" t="s">
        <v>4721</v>
      </c>
      <c r="G417" t="s">
        <v>4590</v>
      </c>
      <c r="H417" t="s">
        <v>4729</v>
      </c>
    </row>
    <row r="418" spans="1:8" x14ac:dyDescent="0.25">
      <c r="A418" t="s">
        <v>1184</v>
      </c>
      <c r="B418" s="7">
        <v>363540820</v>
      </c>
      <c r="C418" t="s">
        <v>4018</v>
      </c>
      <c r="D418" s="6" t="s">
        <v>4472</v>
      </c>
      <c r="E418" t="s">
        <v>4721</v>
      </c>
      <c r="G418" t="s">
        <v>5012</v>
      </c>
      <c r="H418" t="s">
        <v>4703</v>
      </c>
    </row>
    <row r="419" spans="1:8" x14ac:dyDescent="0.25">
      <c r="A419" t="s">
        <v>971</v>
      </c>
      <c r="B419" s="7">
        <v>363540630</v>
      </c>
      <c r="C419" t="s">
        <v>4018</v>
      </c>
      <c r="D419" s="6" t="s">
        <v>4472</v>
      </c>
      <c r="E419" t="s">
        <v>4721</v>
      </c>
      <c r="G419" t="s">
        <v>4230</v>
      </c>
      <c r="H419" t="s">
        <v>4677</v>
      </c>
    </row>
    <row r="420" spans="1:8" x14ac:dyDescent="0.25">
      <c r="A420" t="s">
        <v>1097</v>
      </c>
      <c r="B420" s="7">
        <v>363540260</v>
      </c>
      <c r="C420" t="s">
        <v>4018</v>
      </c>
      <c r="D420" s="6" t="s">
        <v>4472</v>
      </c>
      <c r="E420" t="s">
        <v>4721</v>
      </c>
      <c r="G420" t="s">
        <v>4371</v>
      </c>
      <c r="H420" t="s">
        <v>4677</v>
      </c>
    </row>
    <row r="421" spans="1:8" x14ac:dyDescent="0.25">
      <c r="A421" t="s">
        <v>1171</v>
      </c>
      <c r="B421" s="7">
        <v>363540130</v>
      </c>
      <c r="C421" t="s">
        <v>4018</v>
      </c>
      <c r="D421" s="6" t="s">
        <v>4472</v>
      </c>
      <c r="E421" t="s">
        <v>4721</v>
      </c>
      <c r="G421" t="s">
        <v>4363</v>
      </c>
      <c r="H421" t="s">
        <v>4677</v>
      </c>
    </row>
    <row r="422" spans="1:8" x14ac:dyDescent="0.25">
      <c r="A422" t="s">
        <v>606</v>
      </c>
      <c r="B422" s="7">
        <v>363540279</v>
      </c>
      <c r="C422" t="s">
        <v>4018</v>
      </c>
      <c r="D422" s="6" t="s">
        <v>4472</v>
      </c>
      <c r="E422" t="s">
        <v>4721</v>
      </c>
      <c r="G422" t="s">
        <v>4370</v>
      </c>
      <c r="H422" t="s">
        <v>4677</v>
      </c>
    </row>
    <row r="423" spans="1:8" x14ac:dyDescent="0.25">
      <c r="A423" t="s">
        <v>347</v>
      </c>
      <c r="B423" s="7">
        <v>363540672</v>
      </c>
      <c r="C423" t="s">
        <v>4018</v>
      </c>
      <c r="D423" s="6" t="s">
        <v>4472</v>
      </c>
      <c r="E423" t="s">
        <v>4721</v>
      </c>
      <c r="G423" t="s">
        <v>4251</v>
      </c>
      <c r="H423" t="s">
        <v>4684</v>
      </c>
    </row>
    <row r="424" spans="1:8" x14ac:dyDescent="0.25">
      <c r="A424" t="s">
        <v>353</v>
      </c>
      <c r="B424" s="7">
        <v>363540715</v>
      </c>
      <c r="C424" t="s">
        <v>4018</v>
      </c>
      <c r="D424" s="6" t="s">
        <v>4472</v>
      </c>
      <c r="E424" t="s">
        <v>4721</v>
      </c>
      <c r="G424" t="s">
        <v>4912</v>
      </c>
      <c r="H424" t="s">
        <v>4707</v>
      </c>
    </row>
    <row r="425" spans="1:8" x14ac:dyDescent="0.25">
      <c r="A425" t="s">
        <v>1102</v>
      </c>
      <c r="B425" s="7">
        <v>363540729</v>
      </c>
      <c r="C425" t="s">
        <v>4018</v>
      </c>
      <c r="D425" s="6" t="s">
        <v>4472</v>
      </c>
      <c r="E425" t="s">
        <v>4721</v>
      </c>
      <c r="G425" t="s">
        <v>4391</v>
      </c>
      <c r="H425" t="s">
        <v>4713</v>
      </c>
    </row>
    <row r="426" spans="1:8" x14ac:dyDescent="0.25">
      <c r="A426" t="s">
        <v>535</v>
      </c>
      <c r="B426" s="7">
        <v>363540187</v>
      </c>
      <c r="C426" t="s">
        <v>4018</v>
      </c>
      <c r="D426" s="6" t="s">
        <v>4472</v>
      </c>
      <c r="E426" t="s">
        <v>4721</v>
      </c>
      <c r="G426" t="s">
        <v>4659</v>
      </c>
      <c r="H426" t="s">
        <v>4733</v>
      </c>
    </row>
    <row r="427" spans="1:8" x14ac:dyDescent="0.25">
      <c r="A427" t="s">
        <v>816</v>
      </c>
      <c r="B427" s="7">
        <v>363540162</v>
      </c>
      <c r="C427" t="s">
        <v>4018</v>
      </c>
      <c r="D427" s="6" t="s">
        <v>4472</v>
      </c>
      <c r="E427" t="s">
        <v>4721</v>
      </c>
      <c r="G427" t="s">
        <v>4293</v>
      </c>
      <c r="H427" t="s">
        <v>4680</v>
      </c>
    </row>
    <row r="428" spans="1:8" x14ac:dyDescent="0.25">
      <c r="A428" t="s">
        <v>2242</v>
      </c>
      <c r="B428" s="7">
        <v>365967679</v>
      </c>
      <c r="C428" t="s">
        <v>4019</v>
      </c>
      <c r="D428" s="6" t="s">
        <v>4473</v>
      </c>
      <c r="E428" t="s">
        <v>4707</v>
      </c>
      <c r="G428" t="s">
        <v>4599</v>
      </c>
      <c r="H428" t="s">
        <v>4699</v>
      </c>
    </row>
    <row r="429" spans="1:8" x14ac:dyDescent="0.25">
      <c r="A429" t="s">
        <v>1501</v>
      </c>
      <c r="B429" s="7">
        <v>374327450</v>
      </c>
      <c r="C429" t="s">
        <v>4020</v>
      </c>
      <c r="D429" s="6" t="s">
        <v>4474</v>
      </c>
      <c r="E429" t="s">
        <v>4679</v>
      </c>
      <c r="G429" t="s">
        <v>4301</v>
      </c>
      <c r="H429" t="s">
        <v>4695</v>
      </c>
    </row>
    <row r="430" spans="1:8" x14ac:dyDescent="0.25">
      <c r="A430" t="s">
        <v>2697</v>
      </c>
      <c r="B430" s="7">
        <v>374337490</v>
      </c>
      <c r="C430" t="s">
        <v>4021</v>
      </c>
      <c r="D430" s="6" t="s">
        <v>4475</v>
      </c>
      <c r="E430" t="s">
        <v>4678</v>
      </c>
      <c r="G430" t="s">
        <v>4960</v>
      </c>
      <c r="H430" t="s">
        <v>5086</v>
      </c>
    </row>
    <row r="431" spans="1:8" x14ac:dyDescent="0.25">
      <c r="A431" t="s">
        <v>1676</v>
      </c>
      <c r="B431" s="7">
        <v>378443258</v>
      </c>
      <c r="C431" t="s">
        <v>4022</v>
      </c>
      <c r="D431" s="6" t="s">
        <v>4476</v>
      </c>
      <c r="E431" t="s">
        <v>4707</v>
      </c>
      <c r="G431" t="s">
        <v>4279</v>
      </c>
      <c r="H431" t="s">
        <v>4693</v>
      </c>
    </row>
    <row r="432" spans="1:8" x14ac:dyDescent="0.25">
      <c r="A432" t="s">
        <v>1993</v>
      </c>
      <c r="B432" s="7">
        <v>383451047</v>
      </c>
      <c r="C432" t="s">
        <v>4023</v>
      </c>
      <c r="D432" s="6" t="s">
        <v>4477</v>
      </c>
      <c r="E432" t="s">
        <v>4704</v>
      </c>
      <c r="G432" t="s">
        <v>4922</v>
      </c>
      <c r="H432" t="s">
        <v>4680</v>
      </c>
    </row>
    <row r="433" spans="1:8" x14ac:dyDescent="0.25">
      <c r="A433" t="s">
        <v>2258</v>
      </c>
      <c r="B433" s="7">
        <v>383316635</v>
      </c>
      <c r="C433" t="s">
        <v>4024</v>
      </c>
      <c r="D433" s="6" t="s">
        <v>4478</v>
      </c>
      <c r="E433" t="s">
        <v>4707</v>
      </c>
      <c r="G433" t="s">
        <v>5059</v>
      </c>
      <c r="H433" t="s">
        <v>4707</v>
      </c>
    </row>
    <row r="434" spans="1:8" x14ac:dyDescent="0.25">
      <c r="A434" t="s">
        <v>1581</v>
      </c>
      <c r="B434" s="7">
        <v>383500993</v>
      </c>
      <c r="C434" t="s">
        <v>4025</v>
      </c>
      <c r="D434" s="6" t="s">
        <v>4479</v>
      </c>
      <c r="E434" t="s">
        <v>4703</v>
      </c>
      <c r="G434" t="s">
        <v>4267</v>
      </c>
      <c r="H434" t="s">
        <v>4692</v>
      </c>
    </row>
    <row r="435" spans="1:8" x14ac:dyDescent="0.25">
      <c r="A435" t="s">
        <v>1583</v>
      </c>
      <c r="B435" s="7">
        <v>383763456</v>
      </c>
      <c r="C435" t="s">
        <v>4026</v>
      </c>
      <c r="D435" s="6" t="s">
        <v>4480</v>
      </c>
      <c r="E435" t="s">
        <v>4723</v>
      </c>
      <c r="G435" t="s">
        <v>4305</v>
      </c>
      <c r="H435" t="s">
        <v>4696</v>
      </c>
    </row>
    <row r="436" spans="1:8" x14ac:dyDescent="0.25">
      <c r="A436" t="s">
        <v>2608</v>
      </c>
      <c r="B436" s="7">
        <v>383790573</v>
      </c>
      <c r="C436" t="s">
        <v>4027</v>
      </c>
      <c r="D436" s="6" t="s">
        <v>4481</v>
      </c>
      <c r="E436" t="s">
        <v>4681</v>
      </c>
      <c r="G436" t="s">
        <v>4350</v>
      </c>
      <c r="H436" t="s">
        <v>4686</v>
      </c>
    </row>
    <row r="437" spans="1:8" x14ac:dyDescent="0.25">
      <c r="A437" t="s">
        <v>1971</v>
      </c>
      <c r="B437" s="7">
        <v>383790842</v>
      </c>
      <c r="C437" t="s">
        <v>4027</v>
      </c>
      <c r="D437" s="6" t="s">
        <v>4481</v>
      </c>
      <c r="E437" t="s">
        <v>4681</v>
      </c>
      <c r="G437" t="s">
        <v>4248</v>
      </c>
      <c r="H437" t="s">
        <v>4686</v>
      </c>
    </row>
    <row r="438" spans="1:8" x14ac:dyDescent="0.25">
      <c r="A438" t="s">
        <v>1784</v>
      </c>
      <c r="B438" s="7">
        <v>384176646</v>
      </c>
      <c r="C438" t="s">
        <v>4028</v>
      </c>
      <c r="D438" s="6" t="s">
        <v>4482</v>
      </c>
      <c r="E438" t="s">
        <v>4678</v>
      </c>
      <c r="G438" t="s">
        <v>4281</v>
      </c>
      <c r="H438" t="s">
        <v>4686</v>
      </c>
    </row>
    <row r="439" spans="1:8" x14ac:dyDescent="0.25">
      <c r="A439" t="s">
        <v>1338</v>
      </c>
      <c r="B439" s="7">
        <v>384209844</v>
      </c>
      <c r="C439" t="s">
        <v>4029</v>
      </c>
      <c r="D439" s="6" t="s">
        <v>4483</v>
      </c>
      <c r="E439" t="s">
        <v>4681</v>
      </c>
      <c r="G439" t="s">
        <v>4258</v>
      </c>
      <c r="H439" t="s">
        <v>4686</v>
      </c>
    </row>
    <row r="440" spans="1:8" x14ac:dyDescent="0.25">
      <c r="A440" t="s">
        <v>1982</v>
      </c>
      <c r="B440" s="7">
        <v>384214325</v>
      </c>
      <c r="C440" t="s">
        <v>4030</v>
      </c>
      <c r="D440" s="6" t="s">
        <v>4484</v>
      </c>
      <c r="E440" t="s">
        <v>4703</v>
      </c>
      <c r="G440" t="s">
        <v>4349</v>
      </c>
      <c r="H440" t="s">
        <v>4686</v>
      </c>
    </row>
    <row r="441" spans="1:8" x14ac:dyDescent="0.25">
      <c r="A441" t="s">
        <v>1470</v>
      </c>
      <c r="B441" s="7">
        <v>384548238</v>
      </c>
      <c r="C441" t="s">
        <v>4031</v>
      </c>
      <c r="D441" s="6" t="s">
        <v>4485</v>
      </c>
      <c r="E441" t="s">
        <v>4678</v>
      </c>
      <c r="G441" t="s">
        <v>4661</v>
      </c>
      <c r="H441" t="s">
        <v>4704</v>
      </c>
    </row>
    <row r="442" spans="1:8" x14ac:dyDescent="0.25">
      <c r="A442" t="s">
        <v>2554</v>
      </c>
      <c r="B442" s="7">
        <v>385227299</v>
      </c>
      <c r="C442" t="s">
        <v>4032</v>
      </c>
      <c r="D442" s="6" t="s">
        <v>4486</v>
      </c>
      <c r="E442" t="s">
        <v>4683</v>
      </c>
      <c r="G442" t="s">
        <v>4284</v>
      </c>
      <c r="H442" t="s">
        <v>4692</v>
      </c>
    </row>
    <row r="443" spans="1:8" x14ac:dyDescent="0.25">
      <c r="A443" t="s">
        <v>2798</v>
      </c>
      <c r="B443" s="7">
        <v>386032886</v>
      </c>
      <c r="C443" t="s">
        <v>4033</v>
      </c>
      <c r="D443" s="6" t="s">
        <v>4487</v>
      </c>
      <c r="E443" t="s">
        <v>4707</v>
      </c>
      <c r="G443" t="s">
        <v>4600</v>
      </c>
      <c r="H443" t="s">
        <v>4704</v>
      </c>
    </row>
    <row r="444" spans="1:8" x14ac:dyDescent="0.25">
      <c r="A444" t="s">
        <v>1858</v>
      </c>
      <c r="B444" s="7">
        <v>386317066</v>
      </c>
      <c r="C444" t="s">
        <v>4034</v>
      </c>
      <c r="D444" s="6" t="s">
        <v>4488</v>
      </c>
      <c r="E444" t="s">
        <v>4678</v>
      </c>
      <c r="G444" t="s">
        <v>4578</v>
      </c>
      <c r="H444" t="s">
        <v>4704</v>
      </c>
    </row>
    <row r="445" spans="1:8" x14ac:dyDescent="0.25">
      <c r="A445" t="s">
        <v>2130</v>
      </c>
      <c r="B445" s="7">
        <v>386343379</v>
      </c>
      <c r="C445" t="s">
        <v>4035</v>
      </c>
      <c r="D445" s="6" t="s">
        <v>4489</v>
      </c>
      <c r="E445" t="s">
        <v>4707</v>
      </c>
      <c r="G445" t="s">
        <v>4624</v>
      </c>
      <c r="H445" t="s">
        <v>4704</v>
      </c>
    </row>
    <row r="446" spans="1:8" x14ac:dyDescent="0.25">
      <c r="A446" t="s">
        <v>1838</v>
      </c>
      <c r="B446" s="7">
        <v>386749374</v>
      </c>
      <c r="C446" t="s">
        <v>4036</v>
      </c>
      <c r="D446" s="6" t="s">
        <v>4490</v>
      </c>
      <c r="E446" t="s">
        <v>4683</v>
      </c>
      <c r="G446" t="s">
        <v>4968</v>
      </c>
      <c r="H446" t="s">
        <v>4704</v>
      </c>
    </row>
    <row r="447" spans="1:8" x14ac:dyDescent="0.25">
      <c r="A447" t="s">
        <v>2038</v>
      </c>
      <c r="B447" s="7">
        <v>386758528</v>
      </c>
      <c r="C447" t="s">
        <v>4037</v>
      </c>
      <c r="D447" s="6" t="s">
        <v>4491</v>
      </c>
      <c r="E447" t="s">
        <v>4678</v>
      </c>
      <c r="G447" t="s">
        <v>4626</v>
      </c>
      <c r="H447" t="s">
        <v>4704</v>
      </c>
    </row>
    <row r="448" spans="1:8" x14ac:dyDescent="0.25">
      <c r="A448" t="s">
        <v>2450</v>
      </c>
      <c r="B448" s="7">
        <v>387880462</v>
      </c>
      <c r="C448" t="s">
        <v>4038</v>
      </c>
      <c r="D448" s="6" t="s">
        <v>4492</v>
      </c>
      <c r="E448" t="s">
        <v>4678</v>
      </c>
      <c r="G448" t="s">
        <v>4589</v>
      </c>
      <c r="H448" t="s">
        <v>4704</v>
      </c>
    </row>
    <row r="449" spans="1:8" x14ac:dyDescent="0.25">
      <c r="A449" t="s">
        <v>2248</v>
      </c>
      <c r="B449" s="7">
        <v>387910187</v>
      </c>
      <c r="C449" t="s">
        <v>4039</v>
      </c>
      <c r="D449" s="6" t="s">
        <v>4493</v>
      </c>
      <c r="E449" t="s">
        <v>4678</v>
      </c>
      <c r="G449" t="s">
        <v>4354</v>
      </c>
      <c r="H449" t="s">
        <v>4698</v>
      </c>
    </row>
    <row r="450" spans="1:8" x14ac:dyDescent="0.25">
      <c r="A450" t="s">
        <v>1377</v>
      </c>
      <c r="B450" s="7">
        <v>390943593</v>
      </c>
      <c r="C450" t="s">
        <v>4040</v>
      </c>
      <c r="D450" s="6" t="s">
        <v>4494</v>
      </c>
      <c r="E450" t="s">
        <v>4704</v>
      </c>
      <c r="G450" t="s">
        <v>4945</v>
      </c>
      <c r="H450" t="s">
        <v>4698</v>
      </c>
    </row>
    <row r="451" spans="1:8" x14ac:dyDescent="0.25">
      <c r="A451" t="s">
        <v>1885</v>
      </c>
      <c r="B451" s="7">
        <v>393200033</v>
      </c>
      <c r="C451" t="s">
        <v>4041</v>
      </c>
      <c r="D451" s="6" t="s">
        <v>4495</v>
      </c>
      <c r="E451" t="s">
        <v>4678</v>
      </c>
      <c r="G451" t="s">
        <v>4981</v>
      </c>
      <c r="H451" t="s">
        <v>4682</v>
      </c>
    </row>
    <row r="452" spans="1:8" x14ac:dyDescent="0.25">
      <c r="A452" t="s">
        <v>1860</v>
      </c>
      <c r="B452" s="7">
        <v>397676384</v>
      </c>
      <c r="C452" t="s">
        <v>4042</v>
      </c>
      <c r="D452" s="6" t="s">
        <v>4496</v>
      </c>
      <c r="E452" t="s">
        <v>4703</v>
      </c>
      <c r="G452" t="s">
        <v>4455</v>
      </c>
      <c r="H452" t="s">
        <v>4682</v>
      </c>
    </row>
    <row r="453" spans="1:8" x14ac:dyDescent="0.25">
      <c r="A453" t="s">
        <v>2002</v>
      </c>
      <c r="B453" s="7">
        <v>397680780</v>
      </c>
      <c r="C453" t="s">
        <v>4043</v>
      </c>
      <c r="D453" s="6" t="s">
        <v>4497</v>
      </c>
      <c r="E453" t="s">
        <v>4715</v>
      </c>
      <c r="G453" t="s">
        <v>4588</v>
      </c>
      <c r="H453" t="s">
        <v>4715</v>
      </c>
    </row>
    <row r="454" spans="1:8" x14ac:dyDescent="0.25">
      <c r="A454" t="s">
        <v>1736</v>
      </c>
      <c r="B454" s="7">
        <v>56692787</v>
      </c>
      <c r="C454" t="s">
        <v>4044</v>
      </c>
      <c r="D454" s="6" t="s">
        <v>4498</v>
      </c>
      <c r="E454" t="s">
        <v>4724</v>
      </c>
      <c r="G454" t="s">
        <v>4552</v>
      </c>
      <c r="H454" t="s">
        <v>4707</v>
      </c>
    </row>
    <row r="455" spans="1:8" x14ac:dyDescent="0.25">
      <c r="A455" t="s">
        <v>2809</v>
      </c>
      <c r="B455" s="7">
        <v>56751942</v>
      </c>
      <c r="C455" t="s">
        <v>4045</v>
      </c>
      <c r="D455" s="6" t="s">
        <v>4499</v>
      </c>
      <c r="E455" t="s">
        <v>4705</v>
      </c>
      <c r="G455" t="s">
        <v>4584</v>
      </c>
      <c r="H455" t="s">
        <v>4707</v>
      </c>
    </row>
    <row r="456" spans="1:8" x14ac:dyDescent="0.25">
      <c r="A456" t="s">
        <v>1599</v>
      </c>
      <c r="B456" s="7">
        <v>56963262</v>
      </c>
      <c r="C456" t="s">
        <v>4046</v>
      </c>
      <c r="D456" s="6" t="s">
        <v>4500</v>
      </c>
      <c r="E456" t="s">
        <v>4678</v>
      </c>
      <c r="G456" t="s">
        <v>5070</v>
      </c>
      <c r="H456" t="s">
        <v>4707</v>
      </c>
    </row>
    <row r="457" spans="1:8" x14ac:dyDescent="0.25">
      <c r="A457" t="s">
        <v>2517</v>
      </c>
      <c r="B457" s="7">
        <v>57237375</v>
      </c>
      <c r="C457" t="s">
        <v>4047</v>
      </c>
      <c r="D457" s="6" t="s">
        <v>4501</v>
      </c>
      <c r="E457" t="s">
        <v>4683</v>
      </c>
      <c r="G457" t="s">
        <v>4635</v>
      </c>
      <c r="H457" t="s">
        <v>4707</v>
      </c>
    </row>
    <row r="458" spans="1:8" x14ac:dyDescent="0.25">
      <c r="A458" t="s">
        <v>2827</v>
      </c>
      <c r="B458" s="7">
        <v>60680558</v>
      </c>
      <c r="C458" t="s">
        <v>4048</v>
      </c>
      <c r="D458" s="6" t="s">
        <v>4502</v>
      </c>
      <c r="E458" t="s">
        <v>4704</v>
      </c>
      <c r="G458" t="s">
        <v>4634</v>
      </c>
      <c r="H458" t="s">
        <v>4707</v>
      </c>
    </row>
    <row r="459" spans="1:8" x14ac:dyDescent="0.25">
      <c r="A459" t="s">
        <v>2660</v>
      </c>
      <c r="B459" s="7">
        <v>71278107</v>
      </c>
      <c r="C459" t="s">
        <v>4049</v>
      </c>
      <c r="D459" s="6" t="s">
        <v>4503</v>
      </c>
      <c r="E459" t="s">
        <v>4707</v>
      </c>
      <c r="G459" t="s">
        <v>4974</v>
      </c>
      <c r="H459" t="s">
        <v>4707</v>
      </c>
    </row>
    <row r="460" spans="1:8" x14ac:dyDescent="0.25">
      <c r="A460" t="s">
        <v>1684</v>
      </c>
      <c r="B460" s="7">
        <v>71279353</v>
      </c>
      <c r="C460" t="s">
        <v>4049</v>
      </c>
      <c r="D460" s="6" t="s">
        <v>4503</v>
      </c>
      <c r="E460" t="s">
        <v>4707</v>
      </c>
      <c r="G460" t="s">
        <v>4519</v>
      </c>
      <c r="H460" t="s">
        <v>4707</v>
      </c>
    </row>
    <row r="461" spans="1:8" x14ac:dyDescent="0.25">
      <c r="A461" t="s">
        <v>1856</v>
      </c>
      <c r="B461" s="7">
        <v>73662619</v>
      </c>
      <c r="C461" t="s">
        <v>4050</v>
      </c>
      <c r="D461" s="6" t="s">
        <v>4504</v>
      </c>
      <c r="E461" t="s">
        <v>4678</v>
      </c>
      <c r="G461" t="s">
        <v>4663</v>
      </c>
      <c r="H461" t="s">
        <v>4707</v>
      </c>
    </row>
    <row r="462" spans="1:8" x14ac:dyDescent="0.25">
      <c r="A462" t="s">
        <v>1537</v>
      </c>
      <c r="B462" s="7">
        <v>78184725</v>
      </c>
      <c r="C462" t="s">
        <v>4051</v>
      </c>
      <c r="D462" s="6" t="s">
        <v>4505</v>
      </c>
      <c r="E462" t="s">
        <v>4705</v>
      </c>
      <c r="G462" t="s">
        <v>4405</v>
      </c>
      <c r="H462" t="s">
        <v>4707</v>
      </c>
    </row>
    <row r="463" spans="1:8" x14ac:dyDescent="0.25">
      <c r="A463" t="s">
        <v>1803</v>
      </c>
      <c r="B463" s="7">
        <v>83310571</v>
      </c>
      <c r="C463" t="s">
        <v>4052</v>
      </c>
      <c r="D463" s="6" t="s">
        <v>4506</v>
      </c>
      <c r="E463" t="s">
        <v>4703</v>
      </c>
      <c r="G463" t="s">
        <v>4382</v>
      </c>
      <c r="H463" t="s">
        <v>4707</v>
      </c>
    </row>
    <row r="464" spans="1:8" x14ac:dyDescent="0.25">
      <c r="A464" t="s">
        <v>1996</v>
      </c>
      <c r="B464" s="7">
        <v>83645495</v>
      </c>
      <c r="C464" t="s">
        <v>4053</v>
      </c>
      <c r="D464" s="6" t="s">
        <v>4507</v>
      </c>
      <c r="E464" t="s">
        <v>4707</v>
      </c>
      <c r="G464" t="s">
        <v>4669</v>
      </c>
      <c r="H464" t="s">
        <v>4707</v>
      </c>
    </row>
    <row r="465" spans="1:8" x14ac:dyDescent="0.25">
      <c r="A465" t="s">
        <v>2833</v>
      </c>
      <c r="B465" s="7">
        <v>91783921</v>
      </c>
      <c r="C465" t="s">
        <v>4054</v>
      </c>
      <c r="D465" s="6" t="s">
        <v>4508</v>
      </c>
      <c r="E465" t="s">
        <v>4711</v>
      </c>
      <c r="G465" t="s">
        <v>4520</v>
      </c>
      <c r="H465" t="s">
        <v>4704</v>
      </c>
    </row>
    <row r="466" spans="1:8" x14ac:dyDescent="0.25">
      <c r="A466" t="s">
        <v>2876</v>
      </c>
      <c r="B466" s="7">
        <v>92114109</v>
      </c>
      <c r="C466" t="s">
        <v>4055</v>
      </c>
      <c r="D466" s="6" t="s">
        <v>4509</v>
      </c>
      <c r="E466" t="s">
        <v>4707</v>
      </c>
      <c r="G466" t="s">
        <v>5013</v>
      </c>
      <c r="H466" t="s">
        <v>4707</v>
      </c>
    </row>
    <row r="467" spans="1:8" x14ac:dyDescent="0.25">
      <c r="A467" t="s">
        <v>1828</v>
      </c>
      <c r="B467" s="7">
        <v>108802273</v>
      </c>
      <c r="C467" t="s">
        <v>4056</v>
      </c>
      <c r="D467" s="6" t="s">
        <v>4510</v>
      </c>
      <c r="E467" t="s">
        <v>4715</v>
      </c>
      <c r="G467" t="s">
        <v>4322</v>
      </c>
      <c r="H467" t="s">
        <v>4680</v>
      </c>
    </row>
    <row r="468" spans="1:8" x14ac:dyDescent="0.25">
      <c r="A468" t="s">
        <v>2589</v>
      </c>
      <c r="B468" s="7">
        <v>110636463</v>
      </c>
      <c r="C468" t="s">
        <v>4057</v>
      </c>
      <c r="D468" s="6" t="s">
        <v>4511</v>
      </c>
      <c r="E468" t="s">
        <v>4704</v>
      </c>
      <c r="G468" t="s">
        <v>4474</v>
      </c>
      <c r="H468" t="s">
        <v>4679</v>
      </c>
    </row>
    <row r="469" spans="1:8" x14ac:dyDescent="0.25">
      <c r="A469" t="s">
        <v>1774</v>
      </c>
      <c r="B469" s="7">
        <v>113477218</v>
      </c>
      <c r="C469" t="s">
        <v>4058</v>
      </c>
      <c r="D469" s="6" t="s">
        <v>4512</v>
      </c>
      <c r="E469" t="s">
        <v>4725</v>
      </c>
      <c r="G469" t="s">
        <v>4470</v>
      </c>
      <c r="H469" t="s">
        <v>4679</v>
      </c>
    </row>
    <row r="470" spans="1:8" x14ac:dyDescent="0.25">
      <c r="A470" t="s">
        <v>2124</v>
      </c>
      <c r="B470" s="7">
        <v>114048354</v>
      </c>
      <c r="C470" t="s">
        <v>4059</v>
      </c>
      <c r="D470" s="6" t="s">
        <v>4513</v>
      </c>
      <c r="E470" t="s">
        <v>4707</v>
      </c>
      <c r="G470" t="s">
        <v>4387</v>
      </c>
      <c r="H470" t="s">
        <v>4711</v>
      </c>
    </row>
    <row r="471" spans="1:8" x14ac:dyDescent="0.25">
      <c r="A471" t="s">
        <v>2159</v>
      </c>
      <c r="B471" s="7">
        <v>118602173</v>
      </c>
      <c r="C471" t="s">
        <v>4060</v>
      </c>
      <c r="D471" s="6" t="s">
        <v>4514</v>
      </c>
      <c r="E471" t="s">
        <v>4707</v>
      </c>
      <c r="G471" t="s">
        <v>4219</v>
      </c>
      <c r="H471" t="s">
        <v>4673</v>
      </c>
    </row>
    <row r="472" spans="1:8" x14ac:dyDescent="0.25">
      <c r="A472" t="s">
        <v>1593</v>
      </c>
      <c r="B472" s="7">
        <v>118602444</v>
      </c>
      <c r="C472" t="s">
        <v>4060</v>
      </c>
      <c r="D472" s="6" t="s">
        <v>4514</v>
      </c>
      <c r="E472" t="s">
        <v>4707</v>
      </c>
      <c r="G472" t="s">
        <v>4550</v>
      </c>
      <c r="H472" t="s">
        <v>4703</v>
      </c>
    </row>
    <row r="473" spans="1:8" x14ac:dyDescent="0.25">
      <c r="A473" t="s">
        <v>2668</v>
      </c>
      <c r="B473" s="7">
        <v>119952929</v>
      </c>
      <c r="C473" t="s">
        <v>4061</v>
      </c>
      <c r="D473" s="6" t="s">
        <v>4515</v>
      </c>
      <c r="E473" t="s">
        <v>4681</v>
      </c>
      <c r="G473" t="s">
        <v>4961</v>
      </c>
      <c r="H473" t="s">
        <v>4703</v>
      </c>
    </row>
    <row r="474" spans="1:8" x14ac:dyDescent="0.25">
      <c r="A474" t="s">
        <v>2564</v>
      </c>
      <c r="B474" s="7">
        <v>121634233</v>
      </c>
      <c r="C474" t="s">
        <v>4062</v>
      </c>
      <c r="D474" s="6" t="s">
        <v>4516</v>
      </c>
      <c r="E474" t="s">
        <v>4711</v>
      </c>
      <c r="G474" t="s">
        <v>4629</v>
      </c>
      <c r="H474" t="s">
        <v>4707</v>
      </c>
    </row>
    <row r="475" spans="1:8" x14ac:dyDescent="0.25">
      <c r="A475" t="s">
        <v>2127</v>
      </c>
      <c r="B475" s="7">
        <v>57168617</v>
      </c>
      <c r="C475" t="s">
        <v>4063</v>
      </c>
      <c r="D475" s="6" t="s">
        <v>4517</v>
      </c>
      <c r="E475" t="s">
        <v>4683</v>
      </c>
      <c r="G475" t="s">
        <v>4656</v>
      </c>
      <c r="H475" t="s">
        <v>4707</v>
      </c>
    </row>
    <row r="476" spans="1:8" x14ac:dyDescent="0.25">
      <c r="A476" t="s">
        <v>2411</v>
      </c>
      <c r="B476" s="7">
        <v>57506149</v>
      </c>
      <c r="C476" t="s">
        <v>4064</v>
      </c>
      <c r="D476" s="6" t="s">
        <v>4518</v>
      </c>
      <c r="E476" t="s">
        <v>4683</v>
      </c>
      <c r="G476" t="s">
        <v>4426</v>
      </c>
      <c r="H476" t="s">
        <v>4703</v>
      </c>
    </row>
    <row r="477" spans="1:8" x14ac:dyDescent="0.25">
      <c r="A477" t="s">
        <v>2635</v>
      </c>
      <c r="B477" s="7">
        <v>88858487</v>
      </c>
      <c r="C477" t="s">
        <v>4065</v>
      </c>
      <c r="D477" s="6" t="s">
        <v>4519</v>
      </c>
      <c r="E477" t="s">
        <v>4707</v>
      </c>
      <c r="G477" t="s">
        <v>4565</v>
      </c>
      <c r="H477" t="s">
        <v>4703</v>
      </c>
    </row>
    <row r="478" spans="1:8" x14ac:dyDescent="0.25">
      <c r="A478" t="s">
        <v>2171</v>
      </c>
      <c r="B478" s="7">
        <v>91216190</v>
      </c>
      <c r="C478" t="s">
        <v>4066</v>
      </c>
      <c r="D478" s="6" t="s">
        <v>4520</v>
      </c>
      <c r="E478" t="s">
        <v>4704</v>
      </c>
      <c r="G478" t="s">
        <v>5039</v>
      </c>
      <c r="H478" t="s">
        <v>4703</v>
      </c>
    </row>
    <row r="479" spans="1:8" x14ac:dyDescent="0.25">
      <c r="A479" t="s">
        <v>1342</v>
      </c>
      <c r="B479" s="7">
        <v>91216289</v>
      </c>
      <c r="C479" t="s">
        <v>4066</v>
      </c>
      <c r="D479" s="6" t="s">
        <v>4520</v>
      </c>
      <c r="E479" t="s">
        <v>4704</v>
      </c>
      <c r="G479" t="s">
        <v>4291</v>
      </c>
      <c r="H479" t="s">
        <v>4692</v>
      </c>
    </row>
    <row r="480" spans="1:8" x14ac:dyDescent="0.25">
      <c r="A480" t="s">
        <v>2045</v>
      </c>
      <c r="B480" s="7">
        <v>118594720</v>
      </c>
      <c r="C480" t="s">
        <v>4067</v>
      </c>
      <c r="D480" s="6" t="s">
        <v>4521</v>
      </c>
      <c r="E480" t="s">
        <v>4711</v>
      </c>
      <c r="G480" t="s">
        <v>4479</v>
      </c>
      <c r="H480" t="s">
        <v>4703</v>
      </c>
    </row>
    <row r="481" spans="1:8" x14ac:dyDescent="0.25">
      <c r="A481" t="s">
        <v>2245</v>
      </c>
      <c r="B481" s="7">
        <v>119484774</v>
      </c>
      <c r="C481" t="s">
        <v>4068</v>
      </c>
      <c r="D481" s="6" t="s">
        <v>4522</v>
      </c>
      <c r="E481" t="s">
        <v>4725</v>
      </c>
      <c r="G481" t="s">
        <v>4369</v>
      </c>
      <c r="H481" t="s">
        <v>4703</v>
      </c>
    </row>
    <row r="482" spans="1:8" x14ac:dyDescent="0.25">
      <c r="A482" t="s">
        <v>2729</v>
      </c>
      <c r="B482" s="7">
        <v>119511118</v>
      </c>
      <c r="C482" t="s">
        <v>4069</v>
      </c>
      <c r="D482" s="6" t="s">
        <v>4523</v>
      </c>
      <c r="E482" t="s">
        <v>4712</v>
      </c>
      <c r="G482" t="s">
        <v>4368</v>
      </c>
      <c r="H482" t="s">
        <v>4703</v>
      </c>
    </row>
    <row r="483" spans="1:8" x14ac:dyDescent="0.25">
      <c r="A483" t="s">
        <v>1543</v>
      </c>
      <c r="B483" s="7">
        <v>124008083</v>
      </c>
      <c r="C483" t="s">
        <v>4070</v>
      </c>
      <c r="D483" s="6" t="s">
        <v>4524</v>
      </c>
      <c r="E483" t="s">
        <v>4704</v>
      </c>
      <c r="G483" t="s">
        <v>4989</v>
      </c>
      <c r="H483" t="s">
        <v>4699</v>
      </c>
    </row>
    <row r="484" spans="1:8" x14ac:dyDescent="0.25">
      <c r="A484" t="s">
        <v>1832</v>
      </c>
      <c r="B484" s="7">
        <v>126664251</v>
      </c>
      <c r="C484" t="s">
        <v>4071</v>
      </c>
      <c r="D484" s="6" t="s">
        <v>4525</v>
      </c>
      <c r="E484" t="s">
        <v>4704</v>
      </c>
      <c r="G484" t="s">
        <v>4533</v>
      </c>
      <c r="H484" t="s">
        <v>4703</v>
      </c>
    </row>
    <row r="485" spans="1:8" x14ac:dyDescent="0.25">
      <c r="A485" t="s">
        <v>1591</v>
      </c>
      <c r="B485" s="7">
        <v>139437175</v>
      </c>
      <c r="C485" t="s">
        <v>4072</v>
      </c>
      <c r="D485" s="6" t="s">
        <v>4526</v>
      </c>
      <c r="E485" t="s">
        <v>4715</v>
      </c>
      <c r="G485" t="s">
        <v>5017</v>
      </c>
      <c r="H485" t="s">
        <v>4703</v>
      </c>
    </row>
    <row r="486" spans="1:8" x14ac:dyDescent="0.25">
      <c r="A486" t="s">
        <v>1897</v>
      </c>
      <c r="B486" s="7">
        <v>148976326</v>
      </c>
      <c r="C486" t="s">
        <v>4073</v>
      </c>
      <c r="D486" s="6" t="s">
        <v>4527</v>
      </c>
      <c r="E486" t="s">
        <v>4707</v>
      </c>
      <c r="G486" t="s">
        <v>4531</v>
      </c>
      <c r="H486" t="s">
        <v>4703</v>
      </c>
    </row>
    <row r="487" spans="1:8" x14ac:dyDescent="0.25">
      <c r="A487" t="s">
        <v>2261</v>
      </c>
      <c r="B487" s="7">
        <v>149183359</v>
      </c>
      <c r="C487" t="s">
        <v>4074</v>
      </c>
      <c r="D487" s="6" t="s">
        <v>4528</v>
      </c>
      <c r="E487" t="s">
        <v>4678</v>
      </c>
      <c r="G487" t="s">
        <v>4597</v>
      </c>
      <c r="H487" t="s">
        <v>4715</v>
      </c>
    </row>
    <row r="488" spans="1:8" x14ac:dyDescent="0.25">
      <c r="A488" t="s">
        <v>1862</v>
      </c>
      <c r="B488" s="7">
        <v>149186577</v>
      </c>
      <c r="C488" t="s">
        <v>4075</v>
      </c>
      <c r="D488" s="6" t="s">
        <v>4529</v>
      </c>
      <c r="E488" t="s">
        <v>4703</v>
      </c>
      <c r="G488" t="s">
        <v>4618</v>
      </c>
      <c r="H488" t="s">
        <v>4711</v>
      </c>
    </row>
    <row r="489" spans="1:8" x14ac:dyDescent="0.25">
      <c r="A489" t="s">
        <v>1453</v>
      </c>
      <c r="B489" s="7">
        <v>149195285</v>
      </c>
      <c r="C489" t="s">
        <v>4076</v>
      </c>
      <c r="D489" s="6" t="s">
        <v>4530</v>
      </c>
      <c r="E489" t="s">
        <v>4683</v>
      </c>
      <c r="G489" t="s">
        <v>4976</v>
      </c>
      <c r="H489" t="s">
        <v>4699</v>
      </c>
    </row>
    <row r="490" spans="1:8" x14ac:dyDescent="0.25">
      <c r="A490" t="s">
        <v>2354</v>
      </c>
      <c r="B490" s="7">
        <v>149202653</v>
      </c>
      <c r="C490" t="s">
        <v>4077</v>
      </c>
      <c r="D490" s="6" t="s">
        <v>4531</v>
      </c>
      <c r="E490" t="s">
        <v>4703</v>
      </c>
      <c r="G490" t="s">
        <v>4585</v>
      </c>
      <c r="H490" t="s">
        <v>4699</v>
      </c>
    </row>
    <row r="491" spans="1:8" x14ac:dyDescent="0.25">
      <c r="A491" t="s">
        <v>1410</v>
      </c>
      <c r="B491" s="7">
        <v>149203430</v>
      </c>
      <c r="C491" t="s">
        <v>4077</v>
      </c>
      <c r="D491" s="6" t="s">
        <v>4531</v>
      </c>
      <c r="E491" t="s">
        <v>4703</v>
      </c>
      <c r="G491" t="s">
        <v>4534</v>
      </c>
      <c r="H491" t="s">
        <v>4699</v>
      </c>
    </row>
    <row r="492" spans="1:8" x14ac:dyDescent="0.25">
      <c r="A492" t="s">
        <v>2548</v>
      </c>
      <c r="B492" s="7">
        <v>149369912</v>
      </c>
      <c r="C492" t="s">
        <v>4078</v>
      </c>
      <c r="D492" s="6" t="s">
        <v>4532</v>
      </c>
      <c r="E492" t="s">
        <v>4704</v>
      </c>
      <c r="G492" t="s">
        <v>4542</v>
      </c>
      <c r="H492" t="s">
        <v>4699</v>
      </c>
    </row>
    <row r="493" spans="1:8" x14ac:dyDescent="0.25">
      <c r="A493" t="s">
        <v>2380</v>
      </c>
      <c r="B493" s="7">
        <v>149914535</v>
      </c>
      <c r="C493" t="s">
        <v>4079</v>
      </c>
      <c r="D493" s="6" t="s">
        <v>4533</v>
      </c>
      <c r="E493" t="s">
        <v>4703</v>
      </c>
      <c r="G493" t="s">
        <v>4467</v>
      </c>
      <c r="H493" t="s">
        <v>4704</v>
      </c>
    </row>
    <row r="494" spans="1:8" x14ac:dyDescent="0.25">
      <c r="A494" t="s">
        <v>1929</v>
      </c>
      <c r="B494" s="7">
        <v>154504855</v>
      </c>
      <c r="C494" t="s">
        <v>4080</v>
      </c>
      <c r="D494" s="6" t="s">
        <v>4534</v>
      </c>
      <c r="E494" t="s">
        <v>4699</v>
      </c>
      <c r="G494" t="s">
        <v>5069</v>
      </c>
      <c r="H494" t="s">
        <v>4703</v>
      </c>
    </row>
    <row r="495" spans="1:8" x14ac:dyDescent="0.25">
      <c r="A495" t="s">
        <v>1416</v>
      </c>
      <c r="B495" s="7">
        <v>160932060</v>
      </c>
      <c r="C495" t="s">
        <v>4081</v>
      </c>
      <c r="D495" s="6" t="s">
        <v>4535</v>
      </c>
      <c r="E495" t="s">
        <v>4699</v>
      </c>
      <c r="G495" t="s">
        <v>4651</v>
      </c>
      <c r="H495" t="s">
        <v>4715</v>
      </c>
    </row>
    <row r="496" spans="1:8" x14ac:dyDescent="0.25">
      <c r="A496" t="s">
        <v>2677</v>
      </c>
      <c r="B496" s="7">
        <v>163802169</v>
      </c>
      <c r="C496" t="s">
        <v>4082</v>
      </c>
      <c r="D496" s="6" t="s">
        <v>4536</v>
      </c>
      <c r="E496" t="s">
        <v>4707</v>
      </c>
      <c r="G496" t="s">
        <v>5064</v>
      </c>
      <c r="H496" t="s">
        <v>4715</v>
      </c>
    </row>
    <row r="497" spans="1:8" x14ac:dyDescent="0.25">
      <c r="A497" t="s">
        <v>2599</v>
      </c>
      <c r="B497" s="7">
        <v>167562514</v>
      </c>
      <c r="C497" t="s">
        <v>4083</v>
      </c>
      <c r="D497" s="6" t="s">
        <v>4537</v>
      </c>
      <c r="E497" t="s">
        <v>4711</v>
      </c>
      <c r="G497" t="s">
        <v>4299</v>
      </c>
      <c r="H497" t="s">
        <v>4673</v>
      </c>
    </row>
    <row r="498" spans="1:8" x14ac:dyDescent="0.25">
      <c r="A498" t="s">
        <v>1346</v>
      </c>
      <c r="B498" s="7">
        <v>167580487</v>
      </c>
      <c r="C498" t="s">
        <v>4084</v>
      </c>
      <c r="D498" s="6" t="s">
        <v>4538</v>
      </c>
      <c r="E498" t="s">
        <v>4711</v>
      </c>
      <c r="G498" t="s">
        <v>4393</v>
      </c>
      <c r="H498" t="s">
        <v>4707</v>
      </c>
    </row>
    <row r="499" spans="1:8" x14ac:dyDescent="0.25">
      <c r="A499" t="s">
        <v>1499</v>
      </c>
      <c r="B499" s="7">
        <v>167588857</v>
      </c>
      <c r="C499" t="s">
        <v>4085</v>
      </c>
      <c r="D499" s="6" t="s">
        <v>4539</v>
      </c>
      <c r="E499" t="s">
        <v>4711</v>
      </c>
      <c r="G499" t="s">
        <v>4544</v>
      </c>
      <c r="H499" t="s">
        <v>4707</v>
      </c>
    </row>
    <row r="500" spans="1:8" x14ac:dyDescent="0.25">
      <c r="A500" t="s">
        <v>2476</v>
      </c>
      <c r="B500" s="7">
        <v>187779432</v>
      </c>
      <c r="C500" t="s">
        <v>4086</v>
      </c>
      <c r="D500" s="6" t="s">
        <v>4540</v>
      </c>
      <c r="E500" t="s">
        <v>4699</v>
      </c>
      <c r="G500" t="s">
        <v>4548</v>
      </c>
      <c r="H500" t="s">
        <v>4707</v>
      </c>
    </row>
    <row r="501" spans="1:8" x14ac:dyDescent="0.25">
      <c r="A501" t="s">
        <v>2048</v>
      </c>
      <c r="B501" s="7">
        <v>196046704</v>
      </c>
      <c r="C501" t="s">
        <v>4087</v>
      </c>
      <c r="D501" s="6" t="s">
        <v>4541</v>
      </c>
      <c r="E501" t="s">
        <v>4678</v>
      </c>
      <c r="G501" t="s">
        <v>4543</v>
      </c>
      <c r="H501" t="s">
        <v>4707</v>
      </c>
    </row>
    <row r="502" spans="1:8" x14ac:dyDescent="0.25">
      <c r="A502" t="s">
        <v>2031</v>
      </c>
      <c r="B502" s="7">
        <v>197302809</v>
      </c>
      <c r="C502" t="s">
        <v>4088</v>
      </c>
      <c r="D502" s="6" t="s">
        <v>4542</v>
      </c>
      <c r="E502" t="s">
        <v>4699</v>
      </c>
      <c r="G502" t="s">
        <v>4940</v>
      </c>
      <c r="H502" t="s">
        <v>4673</v>
      </c>
    </row>
    <row r="503" spans="1:8" x14ac:dyDescent="0.25">
      <c r="A503" t="s">
        <v>1923</v>
      </c>
      <c r="B503" s="7">
        <v>200390047</v>
      </c>
      <c r="C503" t="s">
        <v>4089</v>
      </c>
      <c r="D503" s="6" t="s">
        <v>4543</v>
      </c>
      <c r="E503" t="s">
        <v>4707</v>
      </c>
      <c r="G503" t="s">
        <v>4250</v>
      </c>
      <c r="H503" t="s">
        <v>4680</v>
      </c>
    </row>
    <row r="504" spans="1:8" x14ac:dyDescent="0.25">
      <c r="A504" t="s">
        <v>2882</v>
      </c>
      <c r="B504" s="7">
        <v>204930895</v>
      </c>
      <c r="C504" t="s">
        <v>4090</v>
      </c>
      <c r="D504" s="6" t="s">
        <v>4544</v>
      </c>
      <c r="E504" t="s">
        <v>4707</v>
      </c>
      <c r="G504" t="s">
        <v>4930</v>
      </c>
      <c r="H504" t="s">
        <v>4673</v>
      </c>
    </row>
    <row r="505" spans="1:8" x14ac:dyDescent="0.25">
      <c r="A505" t="s">
        <v>2017</v>
      </c>
      <c r="B505" s="7">
        <v>209523227</v>
      </c>
      <c r="C505" t="s">
        <v>4091</v>
      </c>
      <c r="D505" s="6" t="s">
        <v>4545</v>
      </c>
      <c r="E505" t="s">
        <v>4725</v>
      </c>
      <c r="G505" t="s">
        <v>4311</v>
      </c>
      <c r="H505" t="s">
        <v>4680</v>
      </c>
    </row>
    <row r="506" spans="1:8" x14ac:dyDescent="0.25">
      <c r="A506" t="s">
        <v>2761</v>
      </c>
      <c r="B506" s="7">
        <v>210631247</v>
      </c>
      <c r="C506" t="s">
        <v>4092</v>
      </c>
      <c r="D506" s="6" t="s">
        <v>4546</v>
      </c>
      <c r="E506" t="s">
        <v>4715</v>
      </c>
      <c r="G506" t="s">
        <v>4264</v>
      </c>
      <c r="H506" t="s">
        <v>4680</v>
      </c>
    </row>
    <row r="507" spans="1:8" x14ac:dyDescent="0.25">
      <c r="A507" t="s">
        <v>2576</v>
      </c>
      <c r="B507" s="7">
        <v>212697270</v>
      </c>
      <c r="C507" t="s">
        <v>4093</v>
      </c>
      <c r="D507" s="6" t="s">
        <v>4547</v>
      </c>
      <c r="E507" t="s">
        <v>4699</v>
      </c>
      <c r="G507" t="s">
        <v>4920</v>
      </c>
      <c r="H507" t="s">
        <v>4680</v>
      </c>
    </row>
    <row r="508" spans="1:8" x14ac:dyDescent="0.25">
      <c r="A508" t="s">
        <v>2755</v>
      </c>
      <c r="B508" s="7">
        <v>213649403</v>
      </c>
      <c r="C508" t="s">
        <v>4094</v>
      </c>
      <c r="D508" s="6" t="s">
        <v>4548</v>
      </c>
      <c r="E508" t="s">
        <v>4707</v>
      </c>
      <c r="G508" t="s">
        <v>5054</v>
      </c>
      <c r="H508" t="s">
        <v>4715</v>
      </c>
    </row>
    <row r="509" spans="1:8" x14ac:dyDescent="0.25">
      <c r="A509" t="s">
        <v>2830</v>
      </c>
      <c r="B509" s="7">
        <v>218283140</v>
      </c>
      <c r="C509" t="s">
        <v>4095</v>
      </c>
      <c r="D509" s="6" t="s">
        <v>4549</v>
      </c>
      <c r="E509" t="s">
        <v>4726</v>
      </c>
      <c r="G509" t="s">
        <v>4308</v>
      </c>
      <c r="H509" t="s">
        <v>4692</v>
      </c>
    </row>
    <row r="510" spans="1:8" x14ac:dyDescent="0.25">
      <c r="A510" t="s">
        <v>1545</v>
      </c>
      <c r="B510" s="7">
        <v>218512935</v>
      </c>
      <c r="C510" t="s">
        <v>4096</v>
      </c>
      <c r="D510" s="6" t="s">
        <v>4550</v>
      </c>
      <c r="E510" t="s">
        <v>4703</v>
      </c>
      <c r="G510" t="s">
        <v>4982</v>
      </c>
      <c r="H510" t="s">
        <v>4733</v>
      </c>
    </row>
    <row r="511" spans="1:8" x14ac:dyDescent="0.25">
      <c r="A511" t="s">
        <v>1905</v>
      </c>
      <c r="B511" s="7">
        <v>225573247</v>
      </c>
      <c r="C511" t="s">
        <v>4097</v>
      </c>
      <c r="D511" s="6" t="s">
        <v>4551</v>
      </c>
      <c r="E511" t="s">
        <v>4699</v>
      </c>
      <c r="G511" t="s">
        <v>5075</v>
      </c>
      <c r="H511" t="s">
        <v>4715</v>
      </c>
    </row>
    <row r="512" spans="1:8" x14ac:dyDescent="0.25">
      <c r="A512" t="s">
        <v>2654</v>
      </c>
      <c r="B512" s="7">
        <v>226328412</v>
      </c>
      <c r="C512" t="s">
        <v>4098</v>
      </c>
      <c r="D512" s="6" t="s">
        <v>4552</v>
      </c>
      <c r="E512" t="s">
        <v>4707</v>
      </c>
      <c r="G512" t="s">
        <v>4586</v>
      </c>
      <c r="H512" t="s">
        <v>4707</v>
      </c>
    </row>
    <row r="513" spans="1:8" x14ac:dyDescent="0.25">
      <c r="A513" t="s">
        <v>2140</v>
      </c>
      <c r="B513" s="7">
        <v>227522884</v>
      </c>
      <c r="C513" t="s">
        <v>4099</v>
      </c>
      <c r="D513" s="6" t="s">
        <v>4553</v>
      </c>
      <c r="E513" t="s">
        <v>4678</v>
      </c>
      <c r="G513" t="s">
        <v>5078</v>
      </c>
      <c r="H513" t="s">
        <v>4707</v>
      </c>
    </row>
    <row r="514" spans="1:8" x14ac:dyDescent="0.25">
      <c r="A514" t="s">
        <v>1480</v>
      </c>
      <c r="B514" s="7">
        <v>228475248</v>
      </c>
      <c r="C514" t="s">
        <v>4100</v>
      </c>
      <c r="D514" s="6" t="s">
        <v>4554</v>
      </c>
      <c r="E514" t="s">
        <v>4678</v>
      </c>
      <c r="G514" t="s">
        <v>4489</v>
      </c>
      <c r="H514" t="s">
        <v>4707</v>
      </c>
    </row>
    <row r="515" spans="1:8" x14ac:dyDescent="0.25">
      <c r="A515" t="s">
        <v>2570</v>
      </c>
      <c r="B515" s="7">
        <v>228920983</v>
      </c>
      <c r="C515" t="s">
        <v>4101</v>
      </c>
      <c r="D515" s="6" t="s">
        <v>4555</v>
      </c>
      <c r="E515" t="s">
        <v>4678</v>
      </c>
      <c r="G515" t="s">
        <v>4374</v>
      </c>
      <c r="H515" t="s">
        <v>4707</v>
      </c>
    </row>
    <row r="516" spans="1:8" x14ac:dyDescent="0.25">
      <c r="A516" t="s">
        <v>1324</v>
      </c>
      <c r="B516" s="7">
        <v>228958881</v>
      </c>
      <c r="C516" t="s">
        <v>4102</v>
      </c>
      <c r="D516" s="6" t="s">
        <v>4556</v>
      </c>
      <c r="E516" t="s">
        <v>4678</v>
      </c>
      <c r="G516" t="s">
        <v>4379</v>
      </c>
      <c r="H516" t="s">
        <v>4707</v>
      </c>
    </row>
    <row r="517" spans="1:8" x14ac:dyDescent="0.25">
      <c r="A517" t="s">
        <v>2155</v>
      </c>
      <c r="B517" s="7">
        <v>237735537</v>
      </c>
      <c r="C517" t="s">
        <v>4103</v>
      </c>
      <c r="D517" s="6" t="s">
        <v>4557</v>
      </c>
      <c r="E517" t="s">
        <v>4726</v>
      </c>
      <c r="G517" t="s">
        <v>4513</v>
      </c>
      <c r="H517" t="s">
        <v>4707</v>
      </c>
    </row>
    <row r="518" spans="1:8" x14ac:dyDescent="0.25">
      <c r="A518" t="s">
        <v>2351</v>
      </c>
      <c r="B518" s="7">
        <v>239637773</v>
      </c>
      <c r="C518" t="s">
        <v>4104</v>
      </c>
      <c r="D518" s="6" t="s">
        <v>4558</v>
      </c>
      <c r="E518" t="s">
        <v>4678</v>
      </c>
      <c r="G518" t="s">
        <v>4425</v>
      </c>
      <c r="H518" t="s">
        <v>4707</v>
      </c>
    </row>
    <row r="519" spans="1:8" x14ac:dyDescent="0.25">
      <c r="A519" t="s">
        <v>2189</v>
      </c>
      <c r="B519" s="7">
        <v>240015954</v>
      </c>
      <c r="C519" t="s">
        <v>4105</v>
      </c>
      <c r="D519" s="6" t="s">
        <v>4559</v>
      </c>
      <c r="E519" t="s">
        <v>4711</v>
      </c>
      <c r="G519" t="s">
        <v>5037</v>
      </c>
      <c r="H519" t="s">
        <v>4699</v>
      </c>
    </row>
    <row r="520" spans="1:8" x14ac:dyDescent="0.25">
      <c r="A520" t="s">
        <v>2216</v>
      </c>
      <c r="B520" s="7">
        <v>241889325</v>
      </c>
      <c r="C520" t="s">
        <v>4106</v>
      </c>
      <c r="D520" s="6" t="s">
        <v>4560</v>
      </c>
      <c r="E520" t="s">
        <v>4678</v>
      </c>
      <c r="G520" t="s">
        <v>4498</v>
      </c>
      <c r="H520" t="s">
        <v>4724</v>
      </c>
    </row>
    <row r="521" spans="1:8" x14ac:dyDescent="0.25">
      <c r="A521" t="s">
        <v>1425</v>
      </c>
      <c r="B521" s="7">
        <v>254167086</v>
      </c>
      <c r="C521" t="s">
        <v>4107</v>
      </c>
      <c r="D521" s="6" t="s">
        <v>4561</v>
      </c>
      <c r="E521" t="s">
        <v>4727</v>
      </c>
      <c r="G521" t="s">
        <v>4463</v>
      </c>
      <c r="H521" t="s">
        <v>4703</v>
      </c>
    </row>
    <row r="522" spans="1:8" x14ac:dyDescent="0.25">
      <c r="A522" t="s">
        <v>2405</v>
      </c>
      <c r="B522" s="7">
        <v>254184812</v>
      </c>
      <c r="C522" t="s">
        <v>4108</v>
      </c>
      <c r="D522" s="6" t="s">
        <v>4562</v>
      </c>
      <c r="E522" t="s">
        <v>4711</v>
      </c>
      <c r="G522" t="s">
        <v>4495</v>
      </c>
      <c r="H522" t="s">
        <v>4678</v>
      </c>
    </row>
    <row r="523" spans="1:8" x14ac:dyDescent="0.25">
      <c r="A523" t="s">
        <v>1864</v>
      </c>
      <c r="B523" s="7">
        <v>254282935</v>
      </c>
      <c r="C523" t="s">
        <v>4109</v>
      </c>
      <c r="D523" s="6" t="s">
        <v>4563</v>
      </c>
      <c r="E523" t="s">
        <v>4707</v>
      </c>
      <c r="G523" t="s">
        <v>4606</v>
      </c>
      <c r="H523" t="s">
        <v>4726</v>
      </c>
    </row>
    <row r="524" spans="1:8" x14ac:dyDescent="0.25">
      <c r="A524" t="s">
        <v>1872</v>
      </c>
      <c r="B524" s="7">
        <v>254458578</v>
      </c>
      <c r="C524" t="s">
        <v>4110</v>
      </c>
      <c r="D524" s="6" t="s">
        <v>4564</v>
      </c>
      <c r="E524" t="s">
        <v>4683</v>
      </c>
      <c r="G524" t="s">
        <v>4323</v>
      </c>
      <c r="H524" t="s">
        <v>4680</v>
      </c>
    </row>
    <row r="525" spans="1:8" x14ac:dyDescent="0.25">
      <c r="A525" t="s">
        <v>1449</v>
      </c>
      <c r="B525" s="7">
        <v>254459070</v>
      </c>
      <c r="C525" t="s">
        <v>4110</v>
      </c>
      <c r="D525" s="6" t="s">
        <v>4564</v>
      </c>
      <c r="E525" t="s">
        <v>4683</v>
      </c>
      <c r="G525" t="s">
        <v>4927</v>
      </c>
      <c r="H525" t="s">
        <v>4692</v>
      </c>
    </row>
    <row r="526" spans="1:8" x14ac:dyDescent="0.25">
      <c r="A526" t="s">
        <v>2453</v>
      </c>
      <c r="B526" s="7">
        <v>254512889</v>
      </c>
      <c r="C526" t="s">
        <v>4111</v>
      </c>
      <c r="D526" s="6" t="s">
        <v>4565</v>
      </c>
      <c r="E526" t="s">
        <v>4703</v>
      </c>
      <c r="G526" t="s">
        <v>4450</v>
      </c>
      <c r="H526" t="s">
        <v>4681</v>
      </c>
    </row>
    <row r="527" spans="1:8" x14ac:dyDescent="0.25">
      <c r="A527" t="s">
        <v>2864</v>
      </c>
      <c r="B527" s="7">
        <v>254514063</v>
      </c>
      <c r="C527" t="s">
        <v>4112</v>
      </c>
      <c r="D527" s="6" t="s">
        <v>4566</v>
      </c>
      <c r="E527" t="s">
        <v>4707</v>
      </c>
      <c r="G527" t="s">
        <v>4452</v>
      </c>
      <c r="H527" t="s">
        <v>4704</v>
      </c>
    </row>
    <row r="528" spans="1:8" x14ac:dyDescent="0.25">
      <c r="A528" t="s">
        <v>1642</v>
      </c>
      <c r="B528" s="7">
        <v>254521321</v>
      </c>
      <c r="C528" t="s">
        <v>4113</v>
      </c>
      <c r="D528" s="6" t="s">
        <v>4567</v>
      </c>
      <c r="E528" t="s">
        <v>4707</v>
      </c>
      <c r="G528" t="s">
        <v>4360</v>
      </c>
      <c r="H528" t="s">
        <v>4703</v>
      </c>
    </row>
    <row r="529" spans="1:8" x14ac:dyDescent="0.25">
      <c r="A529" t="s">
        <v>1985</v>
      </c>
      <c r="B529" s="7">
        <v>255318909</v>
      </c>
      <c r="C529" t="s">
        <v>4114</v>
      </c>
      <c r="D529" s="6" t="s">
        <v>4568</v>
      </c>
      <c r="E529" t="s">
        <v>4707</v>
      </c>
      <c r="G529" t="s">
        <v>4481</v>
      </c>
      <c r="H529" t="s">
        <v>4681</v>
      </c>
    </row>
    <row r="530" spans="1:8" x14ac:dyDescent="0.25">
      <c r="A530" t="s">
        <v>1579</v>
      </c>
      <c r="B530" s="7">
        <v>255690748</v>
      </c>
      <c r="C530" t="s">
        <v>4115</v>
      </c>
      <c r="D530" s="6" t="s">
        <v>4569</v>
      </c>
      <c r="E530" t="s">
        <v>4704</v>
      </c>
      <c r="G530" t="s">
        <v>5068</v>
      </c>
      <c r="H530" t="s">
        <v>4708</v>
      </c>
    </row>
    <row r="531" spans="1:8" x14ac:dyDescent="0.25">
      <c r="A531" t="s">
        <v>1362</v>
      </c>
      <c r="B531" s="7">
        <v>256847826</v>
      </c>
      <c r="C531" t="s">
        <v>4116</v>
      </c>
      <c r="D531" s="6" t="s">
        <v>4570</v>
      </c>
      <c r="E531" t="s">
        <v>4678</v>
      </c>
      <c r="G531" t="s">
        <v>4419</v>
      </c>
      <c r="H531" t="s">
        <v>4704</v>
      </c>
    </row>
    <row r="532" spans="1:8" x14ac:dyDescent="0.25">
      <c r="A532" t="s">
        <v>1381</v>
      </c>
      <c r="B532" s="7">
        <v>257077302</v>
      </c>
      <c r="C532" t="s">
        <v>4117</v>
      </c>
      <c r="D532" s="6" t="s">
        <v>4571</v>
      </c>
      <c r="E532" t="s">
        <v>4728</v>
      </c>
      <c r="G532" t="s">
        <v>4424</v>
      </c>
      <c r="H532" t="s">
        <v>4715</v>
      </c>
    </row>
    <row r="533" spans="1:8" x14ac:dyDescent="0.25">
      <c r="A533" t="s">
        <v>1920</v>
      </c>
      <c r="B533" s="7">
        <v>257461062</v>
      </c>
      <c r="C533" t="s">
        <v>4118</v>
      </c>
      <c r="D533" s="6" t="s">
        <v>4572</v>
      </c>
      <c r="E533" t="s">
        <v>4683</v>
      </c>
      <c r="G533" t="s">
        <v>4485</v>
      </c>
      <c r="H533" t="s">
        <v>4678</v>
      </c>
    </row>
    <row r="534" spans="1:8" x14ac:dyDescent="0.25">
      <c r="A534" t="s">
        <v>1763</v>
      </c>
      <c r="B534" s="7">
        <v>257464887</v>
      </c>
      <c r="C534" t="s">
        <v>4119</v>
      </c>
      <c r="D534" s="6" t="s">
        <v>4573</v>
      </c>
      <c r="E534" t="s">
        <v>4707</v>
      </c>
      <c r="G534" t="s">
        <v>4236</v>
      </c>
      <c r="H534" t="s">
        <v>4678</v>
      </c>
    </row>
    <row r="535" spans="1:8" x14ac:dyDescent="0.25">
      <c r="A535" t="s">
        <v>2526</v>
      </c>
      <c r="B535" s="7">
        <v>259046746</v>
      </c>
      <c r="C535" t="s">
        <v>4120</v>
      </c>
      <c r="D535" s="6" t="s">
        <v>4574</v>
      </c>
      <c r="E535" t="s">
        <v>4678</v>
      </c>
      <c r="G535" t="s">
        <v>4554</v>
      </c>
      <c r="H535" t="s">
        <v>4678</v>
      </c>
    </row>
    <row r="536" spans="1:8" x14ac:dyDescent="0.25">
      <c r="A536" t="s">
        <v>406</v>
      </c>
      <c r="B536" s="7">
        <v>260436045</v>
      </c>
      <c r="C536" t="s">
        <v>4121</v>
      </c>
      <c r="D536" s="6" t="s">
        <v>4575</v>
      </c>
      <c r="E536" t="s">
        <v>4705</v>
      </c>
      <c r="G536" t="s">
        <v>4504</v>
      </c>
      <c r="H536" t="s">
        <v>4678</v>
      </c>
    </row>
    <row r="537" spans="1:8" x14ac:dyDescent="0.25">
      <c r="A537" t="s">
        <v>1328</v>
      </c>
      <c r="B537" s="7">
        <v>261368724</v>
      </c>
      <c r="C537" t="s">
        <v>4122</v>
      </c>
      <c r="D537" s="6" t="s">
        <v>4576</v>
      </c>
      <c r="E537" t="s">
        <v>4699</v>
      </c>
      <c r="G537" t="s">
        <v>4632</v>
      </c>
      <c r="H537" t="s">
        <v>4678</v>
      </c>
    </row>
    <row r="538" spans="1:8" x14ac:dyDescent="0.25">
      <c r="A538" t="s">
        <v>1793</v>
      </c>
      <c r="B538" s="7">
        <v>261493900</v>
      </c>
      <c r="C538" t="s">
        <v>4123</v>
      </c>
      <c r="D538" s="6" t="s">
        <v>4577</v>
      </c>
      <c r="E538" t="s">
        <v>4707</v>
      </c>
      <c r="G538" t="s">
        <v>4558</v>
      </c>
      <c r="H538" t="s">
        <v>4678</v>
      </c>
    </row>
    <row r="539" spans="1:8" x14ac:dyDescent="0.25">
      <c r="A539" t="s">
        <v>2573</v>
      </c>
      <c r="B539" s="7">
        <v>261878987</v>
      </c>
      <c r="C539" t="s">
        <v>4124</v>
      </c>
      <c r="D539" s="6" t="s">
        <v>4578</v>
      </c>
      <c r="E539" t="s">
        <v>4704</v>
      </c>
      <c r="G539" t="s">
        <v>4567</v>
      </c>
      <c r="H539" t="s">
        <v>4707</v>
      </c>
    </row>
    <row r="540" spans="1:8" x14ac:dyDescent="0.25">
      <c r="A540" t="s">
        <v>2433</v>
      </c>
      <c r="B540" s="7">
        <v>262067986</v>
      </c>
      <c r="C540" t="s">
        <v>4125</v>
      </c>
      <c r="D540" s="6" t="s">
        <v>4579</v>
      </c>
      <c r="E540" t="s">
        <v>4702</v>
      </c>
      <c r="G540" t="s">
        <v>5021</v>
      </c>
      <c r="H540" t="s">
        <v>4683</v>
      </c>
    </row>
    <row r="541" spans="1:8" x14ac:dyDescent="0.25">
      <c r="A541" t="s">
        <v>1911</v>
      </c>
      <c r="B541" s="7">
        <v>262171501</v>
      </c>
      <c r="C541" t="s">
        <v>4126</v>
      </c>
      <c r="D541" s="6" t="s">
        <v>4580</v>
      </c>
      <c r="E541" t="s">
        <v>4707</v>
      </c>
      <c r="G541" t="s">
        <v>5062</v>
      </c>
      <c r="H541" t="s">
        <v>4678</v>
      </c>
    </row>
    <row r="542" spans="1:8" x14ac:dyDescent="0.25">
      <c r="A542" t="s">
        <v>1507</v>
      </c>
      <c r="B542" s="7">
        <v>262276640</v>
      </c>
      <c r="C542" t="s">
        <v>4127</v>
      </c>
      <c r="D542" s="6" t="s">
        <v>4581</v>
      </c>
      <c r="E542" t="s">
        <v>4703</v>
      </c>
      <c r="G542" t="s">
        <v>4602</v>
      </c>
      <c r="H542" t="s">
        <v>4678</v>
      </c>
    </row>
    <row r="543" spans="1:8" x14ac:dyDescent="0.25">
      <c r="A543" t="s">
        <v>2161</v>
      </c>
      <c r="B543" s="7">
        <v>262382096</v>
      </c>
      <c r="C543" t="s">
        <v>4128</v>
      </c>
      <c r="D543" s="6" t="s">
        <v>4582</v>
      </c>
      <c r="E543" t="s">
        <v>4704</v>
      </c>
      <c r="G543" t="s">
        <v>4488</v>
      </c>
      <c r="H543" t="s">
        <v>4678</v>
      </c>
    </row>
    <row r="544" spans="1:8" x14ac:dyDescent="0.25">
      <c r="A544" t="s">
        <v>2014</v>
      </c>
      <c r="B544" s="7">
        <v>266622888</v>
      </c>
      <c r="C544" t="s">
        <v>4129</v>
      </c>
      <c r="D544" s="6" t="s">
        <v>4583</v>
      </c>
      <c r="E544" t="s">
        <v>4699</v>
      </c>
      <c r="G544" t="s">
        <v>4366</v>
      </c>
      <c r="H544" t="s">
        <v>4678</v>
      </c>
    </row>
    <row r="545" spans="1:8" x14ac:dyDescent="0.25">
      <c r="A545" t="s">
        <v>1956</v>
      </c>
      <c r="B545" s="7">
        <v>268591743</v>
      </c>
      <c r="C545" t="s">
        <v>4130</v>
      </c>
      <c r="D545" s="6" t="s">
        <v>4584</v>
      </c>
      <c r="E545" t="s">
        <v>4707</v>
      </c>
      <c r="G545" t="s">
        <v>4475</v>
      </c>
      <c r="H545" t="s">
        <v>4678</v>
      </c>
    </row>
    <row r="546" spans="1:8" x14ac:dyDescent="0.25">
      <c r="A546" t="s">
        <v>1336</v>
      </c>
      <c r="B546" s="7">
        <v>268608498</v>
      </c>
      <c r="C546" t="s">
        <v>4131</v>
      </c>
      <c r="D546" s="6" t="s">
        <v>4585</v>
      </c>
      <c r="E546" t="s">
        <v>4699</v>
      </c>
      <c r="G546" t="s">
        <v>4492</v>
      </c>
      <c r="H546" t="s">
        <v>4678</v>
      </c>
    </row>
    <row r="547" spans="1:8" x14ac:dyDescent="0.25">
      <c r="A547" t="s">
        <v>2848</v>
      </c>
      <c r="B547" s="7">
        <v>270261094</v>
      </c>
      <c r="C547" t="s">
        <v>4132</v>
      </c>
      <c r="D547" s="6" t="s">
        <v>4586</v>
      </c>
      <c r="E547" t="s">
        <v>4707</v>
      </c>
      <c r="G547" t="s">
        <v>4493</v>
      </c>
      <c r="H547" t="s">
        <v>4678</v>
      </c>
    </row>
    <row r="548" spans="1:8" x14ac:dyDescent="0.25">
      <c r="A548" t="s">
        <v>1441</v>
      </c>
      <c r="B548" s="7">
        <v>281416568</v>
      </c>
      <c r="C548" t="s">
        <v>4133</v>
      </c>
      <c r="D548" s="6" t="s">
        <v>4587</v>
      </c>
      <c r="E548" t="s">
        <v>4699</v>
      </c>
      <c r="G548" t="s">
        <v>4402</v>
      </c>
      <c r="H548" t="s">
        <v>4678</v>
      </c>
    </row>
    <row r="549" spans="1:8" x14ac:dyDescent="0.25">
      <c r="A549" t="s">
        <v>1962</v>
      </c>
      <c r="B549" s="7">
        <v>282853987</v>
      </c>
      <c r="C549" t="s">
        <v>4134</v>
      </c>
      <c r="D549" s="6" t="s">
        <v>4588</v>
      </c>
      <c r="E549" t="s">
        <v>4715</v>
      </c>
      <c r="G549" t="s">
        <v>4990</v>
      </c>
      <c r="H549" t="s">
        <v>4715</v>
      </c>
    </row>
    <row r="550" spans="1:8" x14ac:dyDescent="0.25">
      <c r="A550" t="s">
        <v>1360</v>
      </c>
      <c r="B550" s="7">
        <v>282880267</v>
      </c>
      <c r="C550" t="s">
        <v>4135</v>
      </c>
      <c r="D550" s="6" t="s">
        <v>4589</v>
      </c>
      <c r="E550" t="s">
        <v>4704</v>
      </c>
      <c r="G550" t="s">
        <v>4650</v>
      </c>
      <c r="H550" t="s">
        <v>4715</v>
      </c>
    </row>
    <row r="551" spans="1:8" x14ac:dyDescent="0.25">
      <c r="A551" t="s">
        <v>1776</v>
      </c>
      <c r="B551" s="7">
        <v>282891649</v>
      </c>
      <c r="C551" t="s">
        <v>4136</v>
      </c>
      <c r="D551" s="6" t="s">
        <v>4590</v>
      </c>
      <c r="E551" t="s">
        <v>4729</v>
      </c>
      <c r="G551" t="s">
        <v>4955</v>
      </c>
      <c r="H551" t="s">
        <v>4715</v>
      </c>
    </row>
    <row r="552" spans="1:8" x14ac:dyDescent="0.25">
      <c r="A552" t="s">
        <v>2080</v>
      </c>
      <c r="B552" s="7">
        <v>283955364</v>
      </c>
      <c r="C552" t="s">
        <v>4137</v>
      </c>
      <c r="D552" s="6" t="s">
        <v>4591</v>
      </c>
      <c r="E552" t="s">
        <v>4683</v>
      </c>
      <c r="G552" t="s">
        <v>4416</v>
      </c>
      <c r="H552" t="s">
        <v>4715</v>
      </c>
    </row>
    <row r="553" spans="1:8" x14ac:dyDescent="0.25">
      <c r="A553" t="s">
        <v>1467</v>
      </c>
      <c r="B553" s="7">
        <v>291460704</v>
      </c>
      <c r="C553" t="s">
        <v>4138</v>
      </c>
      <c r="D553" s="6" t="s">
        <v>4592</v>
      </c>
      <c r="E553" t="s">
        <v>4699</v>
      </c>
      <c r="G553" t="s">
        <v>4337</v>
      </c>
      <c r="H553" t="s">
        <v>4673</v>
      </c>
    </row>
    <row r="554" spans="1:8" x14ac:dyDescent="0.25">
      <c r="A554" t="s">
        <v>2721</v>
      </c>
      <c r="B554" s="7">
        <v>293189654</v>
      </c>
      <c r="C554" t="s">
        <v>4139</v>
      </c>
      <c r="D554" s="6" t="s">
        <v>4593</v>
      </c>
      <c r="E554" t="s">
        <v>4715</v>
      </c>
      <c r="G554" t="s">
        <v>4576</v>
      </c>
      <c r="H554" t="s">
        <v>4699</v>
      </c>
    </row>
    <row r="555" spans="1:8" x14ac:dyDescent="0.25">
      <c r="A555" t="s">
        <v>1567</v>
      </c>
      <c r="B555" s="7">
        <v>295425982</v>
      </c>
      <c r="C555" t="s">
        <v>4140</v>
      </c>
      <c r="D555" s="6" t="s">
        <v>4594</v>
      </c>
      <c r="E555" t="s">
        <v>4678</v>
      </c>
      <c r="G555" t="s">
        <v>4914</v>
      </c>
      <c r="H555" t="s">
        <v>5084</v>
      </c>
    </row>
    <row r="556" spans="1:8" x14ac:dyDescent="0.25">
      <c r="A556" t="s">
        <v>2592</v>
      </c>
      <c r="B556" s="7">
        <v>297579231</v>
      </c>
      <c r="C556" t="s">
        <v>4141</v>
      </c>
      <c r="D556" s="6" t="s">
        <v>4595</v>
      </c>
      <c r="E556" t="s">
        <v>4707</v>
      </c>
      <c r="G556" t="s">
        <v>4232</v>
      </c>
      <c r="H556" t="s">
        <v>4679</v>
      </c>
    </row>
    <row r="557" spans="1:8" x14ac:dyDescent="0.25">
      <c r="A557" t="s">
        <v>2180</v>
      </c>
      <c r="B557" s="7">
        <v>298244248</v>
      </c>
      <c r="C557" t="s">
        <v>4142</v>
      </c>
      <c r="D557" s="6" t="s">
        <v>4596</v>
      </c>
      <c r="E557" t="s">
        <v>4730</v>
      </c>
      <c r="G557" t="s">
        <v>4949</v>
      </c>
      <c r="H557" t="s">
        <v>4683</v>
      </c>
    </row>
    <row r="558" spans="1:8" x14ac:dyDescent="0.25">
      <c r="A558" t="s">
        <v>1379</v>
      </c>
      <c r="B558" s="7">
        <v>298250681</v>
      </c>
      <c r="C558" t="s">
        <v>4142</v>
      </c>
      <c r="D558" s="6" t="s">
        <v>4596</v>
      </c>
      <c r="E558" t="s">
        <v>4730</v>
      </c>
      <c r="G558" t="s">
        <v>4242</v>
      </c>
      <c r="H558" t="s">
        <v>4673</v>
      </c>
    </row>
    <row r="559" spans="1:8" x14ac:dyDescent="0.25">
      <c r="A559" t="s">
        <v>1563</v>
      </c>
      <c r="B559" s="7">
        <v>300741840</v>
      </c>
      <c r="C559" t="s">
        <v>4143</v>
      </c>
      <c r="D559" s="6" t="s">
        <v>4597</v>
      </c>
      <c r="E559" t="s">
        <v>4715</v>
      </c>
      <c r="G559" t="s">
        <v>4499</v>
      </c>
      <c r="H559" t="s">
        <v>4705</v>
      </c>
    </row>
    <row r="560" spans="1:8" x14ac:dyDescent="0.25">
      <c r="A560" t="s">
        <v>2785</v>
      </c>
      <c r="B560" s="7">
        <v>306820118</v>
      </c>
      <c r="C560" t="s">
        <v>4144</v>
      </c>
      <c r="D560" s="6" t="s">
        <v>4598</v>
      </c>
      <c r="E560" t="s">
        <v>4699</v>
      </c>
      <c r="G560" t="s">
        <v>4454</v>
      </c>
      <c r="H560" t="s">
        <v>4682</v>
      </c>
    </row>
    <row r="561" spans="1:8" x14ac:dyDescent="0.25">
      <c r="A561" t="s">
        <v>1403</v>
      </c>
      <c r="B561" s="7">
        <v>307244723</v>
      </c>
      <c r="C561" t="s">
        <v>4145</v>
      </c>
      <c r="D561" s="6" t="s">
        <v>4599</v>
      </c>
      <c r="E561" t="s">
        <v>4699</v>
      </c>
      <c r="G561" t="s">
        <v>4453</v>
      </c>
      <c r="H561" t="s">
        <v>4682</v>
      </c>
    </row>
    <row r="562" spans="1:8" x14ac:dyDescent="0.25">
      <c r="A562" t="s">
        <v>1686</v>
      </c>
      <c r="B562" s="7">
        <v>307566003</v>
      </c>
      <c r="C562" t="s">
        <v>4146</v>
      </c>
      <c r="D562" s="6" t="s">
        <v>4600</v>
      </c>
      <c r="E562" t="s">
        <v>4704</v>
      </c>
      <c r="G562" t="s">
        <v>4505</v>
      </c>
      <c r="H562" t="s">
        <v>4705</v>
      </c>
    </row>
    <row r="563" spans="1:8" x14ac:dyDescent="0.25">
      <c r="A563" t="s">
        <v>2299</v>
      </c>
      <c r="B563" s="7">
        <v>308233644</v>
      </c>
      <c r="C563" t="s">
        <v>4147</v>
      </c>
      <c r="D563" s="6" t="s">
        <v>4601</v>
      </c>
      <c r="E563" t="s">
        <v>4715</v>
      </c>
      <c r="G563" t="s">
        <v>5009</v>
      </c>
      <c r="H563" t="s">
        <v>4705</v>
      </c>
    </row>
    <row r="564" spans="1:8" x14ac:dyDescent="0.25">
      <c r="A564" t="s">
        <v>1648</v>
      </c>
      <c r="B564" s="7">
        <v>312865804</v>
      </c>
      <c r="C564" t="s">
        <v>4148</v>
      </c>
      <c r="D564" s="6" t="s">
        <v>4602</v>
      </c>
      <c r="E564" t="s">
        <v>4678</v>
      </c>
      <c r="G564" t="s">
        <v>4575</v>
      </c>
      <c r="H564" t="s">
        <v>4705</v>
      </c>
    </row>
    <row r="565" spans="1:8" x14ac:dyDescent="0.25">
      <c r="A565" t="s">
        <v>2693</v>
      </c>
      <c r="B565" s="7">
        <v>313143310</v>
      </c>
      <c r="C565" t="s">
        <v>4149</v>
      </c>
      <c r="D565" s="6" t="s">
        <v>4603</v>
      </c>
      <c r="E565" t="s">
        <v>4683</v>
      </c>
      <c r="G565" t="s">
        <v>4451</v>
      </c>
      <c r="H565" t="s">
        <v>4699</v>
      </c>
    </row>
    <row r="566" spans="1:8" x14ac:dyDescent="0.25">
      <c r="A566" t="s">
        <v>1609</v>
      </c>
      <c r="B566" s="7">
        <v>313885401</v>
      </c>
      <c r="C566" t="s">
        <v>4150</v>
      </c>
      <c r="D566" s="6" t="s">
        <v>4604</v>
      </c>
      <c r="E566" t="s">
        <v>4678</v>
      </c>
      <c r="G566" t="s">
        <v>5010</v>
      </c>
      <c r="H566" t="s">
        <v>4699</v>
      </c>
    </row>
    <row r="567" spans="1:8" x14ac:dyDescent="0.25">
      <c r="A567" t="s">
        <v>2089</v>
      </c>
      <c r="B567" s="7">
        <v>315646771</v>
      </c>
      <c r="C567" t="s">
        <v>4151</v>
      </c>
      <c r="D567" s="6" t="s">
        <v>4605</v>
      </c>
      <c r="E567" t="s">
        <v>4678</v>
      </c>
      <c r="G567" t="s">
        <v>4280</v>
      </c>
      <c r="H567" t="s">
        <v>4673</v>
      </c>
    </row>
    <row r="568" spans="1:8" x14ac:dyDescent="0.25">
      <c r="A568" t="s">
        <v>1541</v>
      </c>
      <c r="B568" s="7">
        <v>320527764</v>
      </c>
      <c r="C568" t="s">
        <v>4152</v>
      </c>
      <c r="D568" s="6" t="s">
        <v>4606</v>
      </c>
      <c r="E568" t="s">
        <v>4726</v>
      </c>
      <c r="G568" t="s">
        <v>4221</v>
      </c>
      <c r="H568" t="s">
        <v>4673</v>
      </c>
    </row>
    <row r="569" spans="1:8" x14ac:dyDescent="0.25">
      <c r="A569" t="s">
        <v>1691</v>
      </c>
      <c r="B569" s="7">
        <v>320537219</v>
      </c>
      <c r="C569" t="s">
        <v>4153</v>
      </c>
      <c r="D569" s="6" t="s">
        <v>4607</v>
      </c>
      <c r="E569" t="s">
        <v>4681</v>
      </c>
      <c r="G569" t="s">
        <v>4289</v>
      </c>
      <c r="H569" t="s">
        <v>4680</v>
      </c>
    </row>
    <row r="570" spans="1:8" x14ac:dyDescent="0.25">
      <c r="A570" t="s">
        <v>2098</v>
      </c>
      <c r="B570" s="7">
        <v>323486789</v>
      </c>
      <c r="C570" t="s">
        <v>4154</v>
      </c>
      <c r="D570" s="6" t="s">
        <v>4608</v>
      </c>
      <c r="E570" t="s">
        <v>4699</v>
      </c>
      <c r="G570" t="s">
        <v>5071</v>
      </c>
      <c r="H570" t="s">
        <v>4704</v>
      </c>
    </row>
    <row r="571" spans="1:8" x14ac:dyDescent="0.25">
      <c r="A571" t="s">
        <v>2733</v>
      </c>
      <c r="B571" s="7">
        <v>325846540</v>
      </c>
      <c r="C571" t="s">
        <v>4155</v>
      </c>
      <c r="D571" s="6" t="s">
        <v>4609</v>
      </c>
      <c r="E571" t="s">
        <v>4699</v>
      </c>
      <c r="G571" t="s">
        <v>4471</v>
      </c>
      <c r="H571" t="s">
        <v>4678</v>
      </c>
    </row>
    <row r="572" spans="1:8" x14ac:dyDescent="0.25">
      <c r="A572" t="s">
        <v>1709</v>
      </c>
      <c r="B572" s="7">
        <v>326203758</v>
      </c>
      <c r="C572" t="s">
        <v>4156</v>
      </c>
      <c r="D572" s="6" t="s">
        <v>4610</v>
      </c>
      <c r="E572" t="s">
        <v>4699</v>
      </c>
      <c r="G572" t="s">
        <v>4243</v>
      </c>
      <c r="H572" t="s">
        <v>4684</v>
      </c>
    </row>
    <row r="573" spans="1:8" x14ac:dyDescent="0.25">
      <c r="A573" t="s">
        <v>1530</v>
      </c>
      <c r="B573" s="7">
        <v>326389017</v>
      </c>
      <c r="C573" t="s">
        <v>4157</v>
      </c>
      <c r="D573" s="6" t="s">
        <v>4611</v>
      </c>
      <c r="E573" t="s">
        <v>4703</v>
      </c>
      <c r="G573" t="s">
        <v>4938</v>
      </c>
      <c r="H573" t="s">
        <v>4680</v>
      </c>
    </row>
    <row r="574" spans="1:8" x14ac:dyDescent="0.25">
      <c r="A574" t="s">
        <v>1661</v>
      </c>
      <c r="B574" s="7">
        <v>329888497</v>
      </c>
      <c r="C574" t="s">
        <v>4158</v>
      </c>
      <c r="D574" s="6" t="s">
        <v>4612</v>
      </c>
      <c r="E574" t="s">
        <v>4703</v>
      </c>
      <c r="G574" t="s">
        <v>4283</v>
      </c>
      <c r="H574" t="s">
        <v>4693</v>
      </c>
    </row>
    <row r="575" spans="1:8" x14ac:dyDescent="0.25">
      <c r="A575" t="s">
        <v>2551</v>
      </c>
      <c r="B575" s="7">
        <v>329904003</v>
      </c>
      <c r="C575" t="s">
        <v>4159</v>
      </c>
      <c r="D575" s="6" t="s">
        <v>4613</v>
      </c>
      <c r="E575" t="s">
        <v>4711</v>
      </c>
      <c r="G575" t="s">
        <v>4378</v>
      </c>
      <c r="H575" t="s">
        <v>4699</v>
      </c>
    </row>
    <row r="576" spans="1:8" x14ac:dyDescent="0.25">
      <c r="A576" t="s">
        <v>1370</v>
      </c>
      <c r="B576" s="7">
        <v>330003717</v>
      </c>
      <c r="C576" t="s">
        <v>4160</v>
      </c>
      <c r="D576" s="6" t="s">
        <v>4614</v>
      </c>
      <c r="E576" t="s">
        <v>4707</v>
      </c>
      <c r="G576" t="s">
        <v>4988</v>
      </c>
      <c r="H576" t="s">
        <v>4699</v>
      </c>
    </row>
    <row r="577" spans="1:8" x14ac:dyDescent="0.25">
      <c r="A577" t="s">
        <v>1340</v>
      </c>
      <c r="B577" s="7">
        <v>330718841</v>
      </c>
      <c r="C577" t="s">
        <v>4161</v>
      </c>
      <c r="D577" s="6" t="s">
        <v>4615</v>
      </c>
      <c r="E577" t="s">
        <v>4678</v>
      </c>
      <c r="G577" t="s">
        <v>4975</v>
      </c>
      <c r="H577" t="s">
        <v>5087</v>
      </c>
    </row>
    <row r="578" spans="1:8" x14ac:dyDescent="0.25">
      <c r="A578" t="s">
        <v>1412</v>
      </c>
      <c r="B578" s="7">
        <v>331005784</v>
      </c>
      <c r="C578" t="s">
        <v>4162</v>
      </c>
      <c r="D578" s="6" t="s">
        <v>4616</v>
      </c>
      <c r="E578" t="s">
        <v>4707</v>
      </c>
      <c r="G578" t="s">
        <v>4962</v>
      </c>
      <c r="H578" t="s">
        <v>5087</v>
      </c>
    </row>
    <row r="579" spans="1:8" x14ac:dyDescent="0.25">
      <c r="A579" t="s">
        <v>1320</v>
      </c>
      <c r="B579" s="7">
        <v>331087075</v>
      </c>
      <c r="C579" t="s">
        <v>4163</v>
      </c>
      <c r="D579" s="6" t="s">
        <v>4617</v>
      </c>
      <c r="E579" t="s">
        <v>4699</v>
      </c>
      <c r="G579" t="s">
        <v>4395</v>
      </c>
      <c r="H579" t="s">
        <v>4714</v>
      </c>
    </row>
    <row r="580" spans="1:8" x14ac:dyDescent="0.25">
      <c r="A580" t="s">
        <v>1620</v>
      </c>
      <c r="B580" s="7">
        <v>332527749</v>
      </c>
      <c r="C580" t="s">
        <v>4164</v>
      </c>
      <c r="D580" s="6" t="s">
        <v>4618</v>
      </c>
      <c r="E580" t="s">
        <v>4711</v>
      </c>
      <c r="G580" t="s">
        <v>4433</v>
      </c>
      <c r="H580" t="s">
        <v>4699</v>
      </c>
    </row>
    <row r="581" spans="1:8" x14ac:dyDescent="0.25">
      <c r="A581" t="s">
        <v>1734</v>
      </c>
      <c r="B581" s="7">
        <v>332855698</v>
      </c>
      <c r="C581" t="s">
        <v>4165</v>
      </c>
      <c r="D581" s="6" t="s">
        <v>4619</v>
      </c>
      <c r="E581" t="s">
        <v>4707</v>
      </c>
      <c r="G581" t="s">
        <v>4417</v>
      </c>
      <c r="H581" t="s">
        <v>4701</v>
      </c>
    </row>
    <row r="582" spans="1:8" x14ac:dyDescent="0.25">
      <c r="A582" t="s">
        <v>2582</v>
      </c>
      <c r="B582" s="7">
        <v>336393061</v>
      </c>
      <c r="C582" t="s">
        <v>4166</v>
      </c>
      <c r="D582" s="6" t="s">
        <v>4620</v>
      </c>
      <c r="E582" t="s">
        <v>4678</v>
      </c>
      <c r="G582" t="s">
        <v>4357</v>
      </c>
      <c r="H582" t="s">
        <v>4701</v>
      </c>
    </row>
    <row r="583" spans="1:8" x14ac:dyDescent="0.25">
      <c r="A583" t="s">
        <v>2020</v>
      </c>
      <c r="B583" s="7">
        <v>338979861</v>
      </c>
      <c r="C583" t="s">
        <v>4167</v>
      </c>
      <c r="D583" s="6" t="s">
        <v>4621</v>
      </c>
      <c r="E583" t="s">
        <v>4703</v>
      </c>
      <c r="G583" t="s">
        <v>4462</v>
      </c>
      <c r="H583" t="s">
        <v>4707</v>
      </c>
    </row>
    <row r="584" spans="1:8" x14ac:dyDescent="0.25">
      <c r="A584" t="s">
        <v>2795</v>
      </c>
      <c r="B584" s="7">
        <v>339009419</v>
      </c>
      <c r="C584" t="s">
        <v>4168</v>
      </c>
      <c r="D584" s="6" t="s">
        <v>4622</v>
      </c>
      <c r="E584" t="s">
        <v>4678</v>
      </c>
      <c r="G584" t="s">
        <v>4649</v>
      </c>
      <c r="H584" t="s">
        <v>4707</v>
      </c>
    </row>
    <row r="585" spans="1:8" x14ac:dyDescent="0.25">
      <c r="A585" t="s">
        <v>2845</v>
      </c>
      <c r="B585" s="7">
        <v>340345360</v>
      </c>
      <c r="C585" t="s">
        <v>4169</v>
      </c>
      <c r="D585" s="6" t="s">
        <v>4623</v>
      </c>
      <c r="E585" t="s">
        <v>4731</v>
      </c>
      <c r="G585" t="s">
        <v>5000</v>
      </c>
      <c r="H585" t="s">
        <v>4703</v>
      </c>
    </row>
    <row r="586" spans="1:8" x14ac:dyDescent="0.25">
      <c r="A586" t="s">
        <v>2005</v>
      </c>
      <c r="B586" s="7">
        <v>340345936</v>
      </c>
      <c r="C586" t="s">
        <v>4170</v>
      </c>
      <c r="D586" s="6" t="s">
        <v>4624</v>
      </c>
      <c r="E586" t="s">
        <v>4704</v>
      </c>
      <c r="G586" t="s">
        <v>4334</v>
      </c>
      <c r="H586" t="s">
        <v>4680</v>
      </c>
    </row>
    <row r="587" spans="1:8" x14ac:dyDescent="0.25">
      <c r="A587" t="s">
        <v>1659</v>
      </c>
      <c r="B587" s="7">
        <v>340347304</v>
      </c>
      <c r="C587" t="s">
        <v>4170</v>
      </c>
      <c r="D587" s="6" t="s">
        <v>4624</v>
      </c>
      <c r="E587" t="s">
        <v>4704</v>
      </c>
      <c r="G587" t="s">
        <v>4285</v>
      </c>
      <c r="H587" t="s">
        <v>4686</v>
      </c>
    </row>
    <row r="588" spans="1:8" x14ac:dyDescent="0.25">
      <c r="A588" t="s">
        <v>2504</v>
      </c>
      <c r="B588" s="7">
        <v>345868130</v>
      </c>
      <c r="C588" t="s">
        <v>4171</v>
      </c>
      <c r="D588" s="6" t="s">
        <v>4625</v>
      </c>
      <c r="E588" t="s">
        <v>4704</v>
      </c>
      <c r="G588" t="s">
        <v>4954</v>
      </c>
      <c r="H588" t="s">
        <v>4692</v>
      </c>
    </row>
    <row r="589" spans="1:8" x14ac:dyDescent="0.25">
      <c r="A589" t="s">
        <v>1908</v>
      </c>
      <c r="B589" s="7">
        <v>345881641</v>
      </c>
      <c r="C589" t="s">
        <v>4172</v>
      </c>
      <c r="D589" s="6" t="s">
        <v>4626</v>
      </c>
      <c r="E589" t="s">
        <v>4704</v>
      </c>
      <c r="G589" t="s">
        <v>4915</v>
      </c>
      <c r="H589" t="s">
        <v>4681</v>
      </c>
    </row>
    <row r="590" spans="1:8" x14ac:dyDescent="0.25">
      <c r="A590" t="s">
        <v>2312</v>
      </c>
      <c r="B590" s="7">
        <v>347818154</v>
      </c>
      <c r="C590" t="s">
        <v>4173</v>
      </c>
      <c r="D590" s="6" t="s">
        <v>4627</v>
      </c>
      <c r="E590" t="s">
        <v>4711</v>
      </c>
      <c r="G590" t="s">
        <v>4607</v>
      </c>
      <c r="H590" t="s">
        <v>4681</v>
      </c>
    </row>
    <row r="591" spans="1:8" x14ac:dyDescent="0.25">
      <c r="A591" t="s">
        <v>2861</v>
      </c>
      <c r="B591" s="7">
        <v>349700546</v>
      </c>
      <c r="C591" t="s">
        <v>4174</v>
      </c>
      <c r="D591" s="6" t="s">
        <v>4628</v>
      </c>
      <c r="E591" t="s">
        <v>4703</v>
      </c>
      <c r="G591" t="s">
        <v>4224</v>
      </c>
      <c r="H591" t="s">
        <v>4673</v>
      </c>
    </row>
    <row r="592" spans="1:8" x14ac:dyDescent="0.25">
      <c r="A592" t="s">
        <v>1430</v>
      </c>
      <c r="B592" s="7">
        <v>352081405</v>
      </c>
      <c r="C592" t="s">
        <v>4175</v>
      </c>
      <c r="D592" s="6" t="s">
        <v>4629</v>
      </c>
      <c r="E592" t="s">
        <v>4707</v>
      </c>
      <c r="G592" t="s">
        <v>4324</v>
      </c>
      <c r="H592" t="s">
        <v>4673</v>
      </c>
    </row>
    <row r="593" spans="1:8" x14ac:dyDescent="0.25">
      <c r="A593" t="s">
        <v>2663</v>
      </c>
      <c r="B593" s="7">
        <v>354568594</v>
      </c>
      <c r="C593" t="s">
        <v>4176</v>
      </c>
      <c r="D593" s="6" t="s">
        <v>4630</v>
      </c>
      <c r="E593" t="s">
        <v>4732</v>
      </c>
      <c r="G593" t="s">
        <v>4512</v>
      </c>
      <c r="H593" t="s">
        <v>4725</v>
      </c>
    </row>
    <row r="594" spans="1:8" x14ac:dyDescent="0.25">
      <c r="A594" t="s">
        <v>2115</v>
      </c>
      <c r="B594" s="7">
        <v>357009527</v>
      </c>
      <c r="C594" t="s">
        <v>4177</v>
      </c>
      <c r="D594" s="6" t="s">
        <v>4631</v>
      </c>
      <c r="E594" t="s">
        <v>4678</v>
      </c>
      <c r="G594" t="s">
        <v>4247</v>
      </c>
      <c r="H594" t="s">
        <v>4685</v>
      </c>
    </row>
    <row r="595" spans="1:8" x14ac:dyDescent="0.25">
      <c r="A595" t="s">
        <v>447</v>
      </c>
      <c r="B595" s="7">
        <v>358053622</v>
      </c>
      <c r="C595" t="s">
        <v>4178</v>
      </c>
      <c r="D595" s="6" t="s">
        <v>4632</v>
      </c>
      <c r="E595" t="s">
        <v>4678</v>
      </c>
      <c r="G595" t="s">
        <v>4320</v>
      </c>
      <c r="H595" t="s">
        <v>4680</v>
      </c>
    </row>
    <row r="596" spans="1:8" x14ac:dyDescent="0.25">
      <c r="A596" t="s">
        <v>1549</v>
      </c>
      <c r="B596" s="7">
        <v>359395322</v>
      </c>
      <c r="C596" t="s">
        <v>4179</v>
      </c>
      <c r="D596" s="6" t="s">
        <v>4633</v>
      </c>
      <c r="E596" t="s">
        <v>4707</v>
      </c>
      <c r="G596" t="s">
        <v>4277</v>
      </c>
      <c r="H596" t="s">
        <v>4673</v>
      </c>
    </row>
    <row r="597" spans="1:8" x14ac:dyDescent="0.25">
      <c r="A597" t="s">
        <v>2520</v>
      </c>
      <c r="B597" s="7">
        <v>359435080</v>
      </c>
      <c r="C597" t="s">
        <v>4180</v>
      </c>
      <c r="D597" s="6" t="s">
        <v>4634</v>
      </c>
      <c r="E597" t="s">
        <v>4707</v>
      </c>
      <c r="G597" t="s">
        <v>4353</v>
      </c>
      <c r="H597" t="s">
        <v>4687</v>
      </c>
    </row>
    <row r="598" spans="1:8" x14ac:dyDescent="0.25">
      <c r="A598" t="s">
        <v>1605</v>
      </c>
      <c r="B598" s="7">
        <v>359452596</v>
      </c>
      <c r="C598" t="s">
        <v>4181</v>
      </c>
      <c r="D598" s="6" t="s">
        <v>4635</v>
      </c>
      <c r="E598" t="s">
        <v>4707</v>
      </c>
      <c r="G598" t="s">
        <v>4352</v>
      </c>
      <c r="H598" t="s">
        <v>4687</v>
      </c>
    </row>
    <row r="599" spans="1:8" x14ac:dyDescent="0.25">
      <c r="A599" t="s">
        <v>1805</v>
      </c>
      <c r="B599" s="7">
        <v>359452837</v>
      </c>
      <c r="C599" t="s">
        <v>4181</v>
      </c>
      <c r="D599" s="6" t="s">
        <v>4635</v>
      </c>
      <c r="E599" t="s">
        <v>4707</v>
      </c>
      <c r="G599" t="s">
        <v>4303</v>
      </c>
      <c r="H599" t="s">
        <v>4680</v>
      </c>
    </row>
    <row r="600" spans="1:8" x14ac:dyDescent="0.25">
      <c r="A600" t="s">
        <v>1950</v>
      </c>
      <c r="B600" s="7">
        <v>365826195</v>
      </c>
      <c r="C600" t="s">
        <v>4182</v>
      </c>
      <c r="D600" s="6" t="s">
        <v>4636</v>
      </c>
      <c r="E600" t="s">
        <v>4715</v>
      </c>
      <c r="G600" t="s">
        <v>4929</v>
      </c>
      <c r="H600" t="s">
        <v>4680</v>
      </c>
    </row>
    <row r="601" spans="1:8" x14ac:dyDescent="0.25">
      <c r="A601" t="s">
        <v>1066</v>
      </c>
      <c r="B601" s="7">
        <v>365838437</v>
      </c>
      <c r="C601" t="s">
        <v>4183</v>
      </c>
      <c r="D601" s="6" t="s">
        <v>4637</v>
      </c>
      <c r="E601" t="s">
        <v>4707</v>
      </c>
      <c r="G601" t="s">
        <v>4627</v>
      </c>
      <c r="H601" t="s">
        <v>4711</v>
      </c>
    </row>
    <row r="602" spans="1:8" x14ac:dyDescent="0.25">
      <c r="A602" t="s">
        <v>2343</v>
      </c>
      <c r="B602" s="7">
        <v>365876526</v>
      </c>
      <c r="C602" t="s">
        <v>4184</v>
      </c>
      <c r="D602" s="6" t="s">
        <v>4638</v>
      </c>
      <c r="E602" t="s">
        <v>4704</v>
      </c>
      <c r="G602" t="s">
        <v>5038</v>
      </c>
      <c r="H602" t="s">
        <v>4710</v>
      </c>
    </row>
    <row r="603" spans="1:8" x14ac:dyDescent="0.25">
      <c r="A603" t="s">
        <v>2374</v>
      </c>
      <c r="B603" s="7">
        <v>365922508</v>
      </c>
      <c r="C603" t="s">
        <v>4185</v>
      </c>
      <c r="D603" s="6" t="s">
        <v>4639</v>
      </c>
      <c r="E603" t="s">
        <v>4707</v>
      </c>
      <c r="G603" t="s">
        <v>4934</v>
      </c>
      <c r="H603" t="s">
        <v>4680</v>
      </c>
    </row>
    <row r="604" spans="1:8" x14ac:dyDescent="0.25">
      <c r="A604" t="s">
        <v>2064</v>
      </c>
      <c r="B604" s="7">
        <v>366165324</v>
      </c>
      <c r="C604" t="s">
        <v>4186</v>
      </c>
      <c r="D604" s="6" t="s">
        <v>4640</v>
      </c>
      <c r="E604" t="s">
        <v>4699</v>
      </c>
      <c r="G604" t="s">
        <v>5024</v>
      </c>
      <c r="H604" t="s">
        <v>4707</v>
      </c>
    </row>
    <row r="605" spans="1:8" x14ac:dyDescent="0.25">
      <c r="A605" t="s">
        <v>1350</v>
      </c>
      <c r="B605" s="7">
        <v>372220943</v>
      </c>
      <c r="C605" t="s">
        <v>4187</v>
      </c>
      <c r="D605" s="6" t="s">
        <v>4641</v>
      </c>
      <c r="E605" t="s">
        <v>4704</v>
      </c>
      <c r="G605" t="s">
        <v>4595</v>
      </c>
      <c r="H605" t="s">
        <v>4707</v>
      </c>
    </row>
    <row r="606" spans="1:8" x14ac:dyDescent="0.25">
      <c r="A606" t="s">
        <v>1611</v>
      </c>
      <c r="B606" s="7">
        <v>373452970</v>
      </c>
      <c r="C606" t="s">
        <v>4188</v>
      </c>
      <c r="D606" s="6" t="s">
        <v>4642</v>
      </c>
      <c r="E606" t="s">
        <v>4699</v>
      </c>
      <c r="G606" t="s">
        <v>4580</v>
      </c>
      <c r="H606" t="s">
        <v>4707</v>
      </c>
    </row>
    <row r="607" spans="1:8" x14ac:dyDescent="0.25">
      <c r="A607" t="s">
        <v>1553</v>
      </c>
      <c r="B607" s="7">
        <v>374374485</v>
      </c>
      <c r="C607" t="s">
        <v>4189</v>
      </c>
      <c r="D607" s="6" t="s">
        <v>4643</v>
      </c>
      <c r="E607" t="s">
        <v>4704</v>
      </c>
      <c r="G607" t="s">
        <v>4536</v>
      </c>
      <c r="H607" t="s">
        <v>4707</v>
      </c>
    </row>
    <row r="608" spans="1:8" x14ac:dyDescent="0.25">
      <c r="A608" t="s">
        <v>2758</v>
      </c>
      <c r="B608" s="7">
        <v>374587397</v>
      </c>
      <c r="C608" t="s">
        <v>4190</v>
      </c>
      <c r="D608" s="6" t="s">
        <v>4644</v>
      </c>
      <c r="E608" t="s">
        <v>4681</v>
      </c>
      <c r="G608" t="s">
        <v>4527</v>
      </c>
      <c r="H608" t="s">
        <v>4707</v>
      </c>
    </row>
    <row r="609" spans="1:8" x14ac:dyDescent="0.25">
      <c r="A609" t="s">
        <v>1786</v>
      </c>
      <c r="B609" s="7">
        <v>374595109</v>
      </c>
      <c r="C609" t="s">
        <v>4191</v>
      </c>
      <c r="D609" s="6" t="s">
        <v>4645</v>
      </c>
      <c r="E609" t="s">
        <v>4704</v>
      </c>
      <c r="G609" t="s">
        <v>4282</v>
      </c>
      <c r="H609" t="s">
        <v>4692</v>
      </c>
    </row>
    <row r="610" spans="1:8" x14ac:dyDescent="0.25">
      <c r="A610" t="s">
        <v>1601</v>
      </c>
      <c r="B610" s="7">
        <v>374623488</v>
      </c>
      <c r="C610" t="s">
        <v>4192</v>
      </c>
      <c r="D610" s="6" t="s">
        <v>4646</v>
      </c>
      <c r="E610" t="s">
        <v>4707</v>
      </c>
      <c r="G610" t="s">
        <v>4933</v>
      </c>
      <c r="H610" t="s">
        <v>4688</v>
      </c>
    </row>
    <row r="611" spans="1:8" x14ac:dyDescent="0.25">
      <c r="A611" t="s">
        <v>2782</v>
      </c>
      <c r="B611" s="7">
        <v>375085831</v>
      </c>
      <c r="C611" t="s">
        <v>4193</v>
      </c>
      <c r="D611" s="6" t="s">
        <v>4647</v>
      </c>
      <c r="E611" t="s">
        <v>4733</v>
      </c>
      <c r="G611" t="s">
        <v>4449</v>
      </c>
      <c r="H611" t="s">
        <v>4704</v>
      </c>
    </row>
    <row r="612" spans="1:8" x14ac:dyDescent="0.25">
      <c r="A612" t="s">
        <v>1830</v>
      </c>
      <c r="B612" s="7">
        <v>378582552</v>
      </c>
      <c r="C612" t="s">
        <v>4194</v>
      </c>
      <c r="D612" s="6" t="s">
        <v>4648</v>
      </c>
      <c r="E612" t="s">
        <v>4707</v>
      </c>
      <c r="G612" t="s">
        <v>5080</v>
      </c>
      <c r="H612" t="s">
        <v>4678</v>
      </c>
    </row>
    <row r="613" spans="1:8" x14ac:dyDescent="0.25">
      <c r="A613" t="s">
        <v>1505</v>
      </c>
      <c r="B613" s="7">
        <v>381156760</v>
      </c>
      <c r="C613" t="s">
        <v>4195</v>
      </c>
      <c r="D613" s="6" t="s">
        <v>4649</v>
      </c>
      <c r="E613" t="s">
        <v>4707</v>
      </c>
      <c r="G613" t="s">
        <v>4985</v>
      </c>
      <c r="H613" t="s">
        <v>4724</v>
      </c>
    </row>
    <row r="614" spans="1:8" x14ac:dyDescent="0.25">
      <c r="A614" t="s">
        <v>2711</v>
      </c>
      <c r="B614" s="7">
        <v>383644811</v>
      </c>
      <c r="C614" t="s">
        <v>4196</v>
      </c>
      <c r="D614" s="6" t="s">
        <v>4650</v>
      </c>
      <c r="E614" t="s">
        <v>4715</v>
      </c>
      <c r="G614" t="s">
        <v>4307</v>
      </c>
      <c r="H614" t="s">
        <v>4673</v>
      </c>
    </row>
    <row r="615" spans="1:8" x14ac:dyDescent="0.25">
      <c r="A615" t="s">
        <v>2803</v>
      </c>
      <c r="B615" s="7">
        <v>384566642</v>
      </c>
      <c r="C615" t="s">
        <v>4197</v>
      </c>
      <c r="D615" s="6" t="s">
        <v>4651</v>
      </c>
      <c r="E615" t="s">
        <v>4715</v>
      </c>
      <c r="G615" t="s">
        <v>4222</v>
      </c>
      <c r="H615" t="s">
        <v>4673</v>
      </c>
    </row>
    <row r="616" spans="1:8" x14ac:dyDescent="0.25">
      <c r="A616" t="s">
        <v>1739</v>
      </c>
      <c r="B616" s="7">
        <v>384914927</v>
      </c>
      <c r="C616" t="s">
        <v>4198</v>
      </c>
      <c r="D616" s="6" t="s">
        <v>4652</v>
      </c>
      <c r="E616" t="s">
        <v>4710</v>
      </c>
      <c r="G616" t="s">
        <v>4427</v>
      </c>
      <c r="H616" t="s">
        <v>4704</v>
      </c>
    </row>
    <row r="617" spans="1:8" x14ac:dyDescent="0.25">
      <c r="A617" t="s">
        <v>2101</v>
      </c>
      <c r="B617" s="7">
        <v>386813024</v>
      </c>
      <c r="C617" t="s">
        <v>4199</v>
      </c>
      <c r="D617" s="6" t="s">
        <v>4653</v>
      </c>
      <c r="E617" t="s">
        <v>4734</v>
      </c>
      <c r="G617" t="s">
        <v>4928</v>
      </c>
      <c r="H617" t="s">
        <v>4680</v>
      </c>
    </row>
    <row r="618" spans="1:8" x14ac:dyDescent="0.25">
      <c r="A618" t="s">
        <v>2327</v>
      </c>
      <c r="B618" s="7">
        <v>388455336</v>
      </c>
      <c r="C618" t="s">
        <v>4200</v>
      </c>
      <c r="D618" s="6" t="s">
        <v>4654</v>
      </c>
      <c r="E618" t="s">
        <v>4707</v>
      </c>
      <c r="G618" t="s">
        <v>4496</v>
      </c>
      <c r="H618" t="s">
        <v>4703</v>
      </c>
    </row>
    <row r="619" spans="1:8" x14ac:dyDescent="0.25">
      <c r="A619" t="s">
        <v>2858</v>
      </c>
      <c r="B619" s="7">
        <v>389699401</v>
      </c>
      <c r="C619" t="s">
        <v>4201</v>
      </c>
      <c r="D619" s="6" t="s">
        <v>4655</v>
      </c>
      <c r="E619" t="s">
        <v>4711</v>
      </c>
      <c r="G619" t="s">
        <v>4941</v>
      </c>
      <c r="H619" t="s">
        <v>4680</v>
      </c>
    </row>
    <row r="620" spans="1:8" x14ac:dyDescent="0.25">
      <c r="A620" t="s">
        <v>1747</v>
      </c>
      <c r="B620" s="7">
        <v>389774691</v>
      </c>
      <c r="C620" t="s">
        <v>4202</v>
      </c>
      <c r="D620" s="6" t="s">
        <v>4656</v>
      </c>
      <c r="E620" t="s">
        <v>4707</v>
      </c>
      <c r="G620" t="s">
        <v>4581</v>
      </c>
      <c r="H620" t="s">
        <v>4703</v>
      </c>
    </row>
    <row r="621" spans="1:8" x14ac:dyDescent="0.25">
      <c r="A621" t="s">
        <v>1707</v>
      </c>
      <c r="B621" s="7">
        <v>390563049</v>
      </c>
      <c r="C621" t="s">
        <v>4203</v>
      </c>
      <c r="D621" s="6" t="s">
        <v>4657</v>
      </c>
      <c r="E621" t="s">
        <v>4735</v>
      </c>
      <c r="G621" t="s">
        <v>5020</v>
      </c>
      <c r="H621" t="s">
        <v>4683</v>
      </c>
    </row>
    <row r="622" spans="1:8" x14ac:dyDescent="0.25">
      <c r="A622" t="s">
        <v>2255</v>
      </c>
      <c r="B622" s="7">
        <v>390571564</v>
      </c>
      <c r="C622" t="s">
        <v>4204</v>
      </c>
      <c r="D622" s="6" t="s">
        <v>4658</v>
      </c>
      <c r="E622" t="s">
        <v>4711</v>
      </c>
      <c r="G622" t="s">
        <v>5052</v>
      </c>
      <c r="H622" t="s">
        <v>4683</v>
      </c>
    </row>
    <row r="623" spans="1:8" x14ac:dyDescent="0.25">
      <c r="A623" t="s">
        <v>1765</v>
      </c>
      <c r="B623" s="7">
        <v>392962477</v>
      </c>
      <c r="C623" t="s">
        <v>4205</v>
      </c>
      <c r="D623" s="6" t="s">
        <v>4659</v>
      </c>
      <c r="E623" t="s">
        <v>4733</v>
      </c>
      <c r="G623" t="s">
        <v>5079</v>
      </c>
      <c r="H623" t="s">
        <v>4707</v>
      </c>
    </row>
    <row r="624" spans="1:8" x14ac:dyDescent="0.25">
      <c r="A624" t="s">
        <v>2251</v>
      </c>
      <c r="B624" s="7">
        <v>393771973</v>
      </c>
      <c r="C624" t="s">
        <v>4206</v>
      </c>
      <c r="D624" s="6" t="s">
        <v>4660</v>
      </c>
      <c r="E624" t="s">
        <v>4703</v>
      </c>
      <c r="G624" t="s">
        <v>4616</v>
      </c>
      <c r="H624" t="s">
        <v>4707</v>
      </c>
    </row>
    <row r="625" spans="1:8" x14ac:dyDescent="0.25">
      <c r="A625" t="s">
        <v>1780</v>
      </c>
      <c r="B625" s="7">
        <v>395213237</v>
      </c>
      <c r="C625" t="s">
        <v>4207</v>
      </c>
      <c r="D625" s="6" t="s">
        <v>4661</v>
      </c>
      <c r="E625" t="s">
        <v>4704</v>
      </c>
      <c r="G625" t="s">
        <v>4566</v>
      </c>
      <c r="H625" t="s">
        <v>4707</v>
      </c>
    </row>
    <row r="626" spans="1:8" x14ac:dyDescent="0.25">
      <c r="A626" t="s">
        <v>1465</v>
      </c>
      <c r="B626" s="7">
        <v>395244377</v>
      </c>
      <c r="C626" t="s">
        <v>4208</v>
      </c>
      <c r="D626" s="6" t="s">
        <v>4662</v>
      </c>
      <c r="E626" t="s">
        <v>4678</v>
      </c>
      <c r="G626" t="s">
        <v>4563</v>
      </c>
      <c r="H626" t="s">
        <v>4707</v>
      </c>
    </row>
    <row r="627" spans="1:8" x14ac:dyDescent="0.25">
      <c r="A627" t="s">
        <v>2532</v>
      </c>
      <c r="B627" s="7">
        <v>395652625</v>
      </c>
      <c r="C627" t="s">
        <v>4209</v>
      </c>
      <c r="D627" s="6" t="s">
        <v>4663</v>
      </c>
      <c r="E627" t="s">
        <v>4707</v>
      </c>
      <c r="G627" t="s">
        <v>4653</v>
      </c>
      <c r="H627" t="s">
        <v>4734</v>
      </c>
    </row>
    <row r="628" spans="1:8" x14ac:dyDescent="0.25">
      <c r="A628" t="s">
        <v>2561</v>
      </c>
      <c r="B628" s="7">
        <v>397171683</v>
      </c>
      <c r="C628" t="s">
        <v>4210</v>
      </c>
      <c r="D628" s="6" t="s">
        <v>4664</v>
      </c>
      <c r="E628" t="s">
        <v>4707</v>
      </c>
      <c r="G628" t="s">
        <v>4532</v>
      </c>
      <c r="H628" t="s">
        <v>4704</v>
      </c>
    </row>
    <row r="629" spans="1:8" x14ac:dyDescent="0.25">
      <c r="A629" t="s">
        <v>1521</v>
      </c>
      <c r="B629" s="7">
        <v>397903890</v>
      </c>
      <c r="C629" t="s">
        <v>4211</v>
      </c>
      <c r="D629" s="6" t="s">
        <v>4665</v>
      </c>
      <c r="E629" t="s">
        <v>4699</v>
      </c>
    </row>
    <row r="630" spans="1:8" x14ac:dyDescent="0.25">
      <c r="A630" t="s">
        <v>2815</v>
      </c>
      <c r="B630" s="7">
        <v>398795156</v>
      </c>
      <c r="C630" t="s">
        <v>4212</v>
      </c>
      <c r="D630" s="6" t="s">
        <v>4666</v>
      </c>
      <c r="E630" t="s">
        <v>4707</v>
      </c>
    </row>
    <row r="631" spans="1:8" x14ac:dyDescent="0.25">
      <c r="A631" t="s">
        <v>1980</v>
      </c>
      <c r="B631" s="7">
        <v>398815257</v>
      </c>
      <c r="C631" t="s">
        <v>4213</v>
      </c>
      <c r="D631" s="6" t="s">
        <v>4667</v>
      </c>
      <c r="E631" t="s">
        <v>4678</v>
      </c>
    </row>
    <row r="632" spans="1:8" x14ac:dyDescent="0.25">
      <c r="A632" t="s">
        <v>2641</v>
      </c>
      <c r="B632" s="7">
        <v>398815802</v>
      </c>
      <c r="C632" t="s">
        <v>4213</v>
      </c>
      <c r="D632" s="6" t="s">
        <v>4667</v>
      </c>
      <c r="E632" t="s">
        <v>4678</v>
      </c>
    </row>
    <row r="633" spans="1:8" x14ac:dyDescent="0.25">
      <c r="A633" t="s">
        <v>1571</v>
      </c>
      <c r="B633" s="7">
        <v>398819679</v>
      </c>
      <c r="C633" t="s">
        <v>4214</v>
      </c>
      <c r="D633" s="6" t="s">
        <v>4668</v>
      </c>
      <c r="E633" t="s">
        <v>4703</v>
      </c>
    </row>
    <row r="634" spans="1:8" x14ac:dyDescent="0.25">
      <c r="A634" t="s">
        <v>1743</v>
      </c>
      <c r="B634" s="7">
        <v>398869036</v>
      </c>
      <c r="C634" t="s">
        <v>4215</v>
      </c>
      <c r="D634" s="6" t="s">
        <v>4669</v>
      </c>
      <c r="E634" t="s">
        <v>4707</v>
      </c>
    </row>
    <row r="635" spans="1:8" x14ac:dyDescent="0.25">
      <c r="A635" t="s">
        <v>1334</v>
      </c>
      <c r="B635" s="7">
        <v>399025219</v>
      </c>
      <c r="C635" t="s">
        <v>4216</v>
      </c>
      <c r="D635" s="6" t="s">
        <v>4670</v>
      </c>
      <c r="E635" t="s">
        <v>4704</v>
      </c>
    </row>
    <row r="636" spans="1:8" x14ac:dyDescent="0.25">
      <c r="A636" t="s">
        <v>1899</v>
      </c>
      <c r="B636" s="7">
        <v>399027458</v>
      </c>
      <c r="C636" t="s">
        <v>4217</v>
      </c>
      <c r="D636" s="6" t="s">
        <v>4671</v>
      </c>
      <c r="E636" t="s">
        <v>4704</v>
      </c>
    </row>
    <row r="637" spans="1:8" x14ac:dyDescent="0.25">
      <c r="A637" t="s">
        <v>1757</v>
      </c>
      <c r="B637" s="7">
        <v>399066552</v>
      </c>
      <c r="C637" t="s">
        <v>4218</v>
      </c>
      <c r="D637" s="6" t="s">
        <v>4672</v>
      </c>
      <c r="E637" t="s">
        <v>4703</v>
      </c>
    </row>
    <row r="638" spans="1:8" x14ac:dyDescent="0.25">
      <c r="A638" t="s">
        <v>703</v>
      </c>
      <c r="B638" s="7">
        <v>57530101</v>
      </c>
      <c r="C638" t="s">
        <v>3787</v>
      </c>
      <c r="D638" s="6" t="s">
        <v>4241</v>
      </c>
      <c r="E638" t="s">
        <v>4673</v>
      </c>
    </row>
    <row r="639" spans="1:8" x14ac:dyDescent="0.25">
      <c r="A639" t="s">
        <v>187</v>
      </c>
      <c r="B639" s="7">
        <v>115450747</v>
      </c>
      <c r="C639" t="s">
        <v>4736</v>
      </c>
      <c r="D639" s="6" t="s">
        <v>4910</v>
      </c>
      <c r="E639" t="s">
        <v>4692</v>
      </c>
    </row>
    <row r="640" spans="1:8" x14ac:dyDescent="0.25">
      <c r="A640" t="s">
        <v>735</v>
      </c>
      <c r="B640" s="7">
        <v>242247091</v>
      </c>
      <c r="C640" t="s">
        <v>3771</v>
      </c>
      <c r="D640" s="6" t="s">
        <v>4225</v>
      </c>
      <c r="E640" t="s">
        <v>4673</v>
      </c>
    </row>
    <row r="641" spans="1:5" x14ac:dyDescent="0.25">
      <c r="A641" t="s">
        <v>169</v>
      </c>
      <c r="B641" s="7">
        <v>297721803</v>
      </c>
      <c r="C641" t="s">
        <v>4736</v>
      </c>
      <c r="D641" s="6" t="s">
        <v>4910</v>
      </c>
      <c r="E641" t="s">
        <v>4692</v>
      </c>
    </row>
    <row r="642" spans="1:5" x14ac:dyDescent="0.25">
      <c r="A642" t="s">
        <v>1091</v>
      </c>
      <c r="B642" s="7">
        <v>340025713</v>
      </c>
      <c r="C642" t="s">
        <v>3776</v>
      </c>
      <c r="D642" s="6" t="s">
        <v>4230</v>
      </c>
      <c r="E642" t="s">
        <v>4677</v>
      </c>
    </row>
    <row r="643" spans="1:5" x14ac:dyDescent="0.25">
      <c r="A643" t="s">
        <v>1035</v>
      </c>
      <c r="B643" s="7">
        <v>13242524</v>
      </c>
      <c r="C643" t="s">
        <v>4737</v>
      </c>
      <c r="D643" s="6" t="s">
        <v>4911</v>
      </c>
      <c r="E643" t="s">
        <v>4677</v>
      </c>
    </row>
    <row r="644" spans="1:5" x14ac:dyDescent="0.25">
      <c r="A644" t="s">
        <v>587</v>
      </c>
      <c r="B644" s="7">
        <v>13242631</v>
      </c>
      <c r="C644" t="s">
        <v>4737</v>
      </c>
      <c r="D644" s="6" t="s">
        <v>4911</v>
      </c>
      <c r="E644" t="s">
        <v>4677</v>
      </c>
    </row>
    <row r="645" spans="1:5" x14ac:dyDescent="0.25">
      <c r="A645" t="s">
        <v>442</v>
      </c>
      <c r="B645" s="7">
        <v>15613404</v>
      </c>
      <c r="C645" t="s">
        <v>3777</v>
      </c>
      <c r="D645" s="6" t="s">
        <v>4231</v>
      </c>
      <c r="E645" t="s">
        <v>4678</v>
      </c>
    </row>
    <row r="646" spans="1:5" x14ac:dyDescent="0.25">
      <c r="A646" t="s">
        <v>141</v>
      </c>
      <c r="B646" s="7">
        <v>15602686</v>
      </c>
      <c r="C646" t="s">
        <v>4738</v>
      </c>
      <c r="D646" s="6" t="s">
        <v>4912</v>
      </c>
      <c r="E646" t="s">
        <v>4707</v>
      </c>
    </row>
    <row r="647" spans="1:5" x14ac:dyDescent="0.25">
      <c r="A647" t="s">
        <v>1296</v>
      </c>
      <c r="B647" s="7">
        <v>15668823</v>
      </c>
      <c r="C647" t="s">
        <v>4739</v>
      </c>
      <c r="D647" s="6" t="s">
        <v>4913</v>
      </c>
      <c r="E647" t="s">
        <v>4716</v>
      </c>
    </row>
    <row r="648" spans="1:5" x14ac:dyDescent="0.25">
      <c r="A648" t="s">
        <v>1134</v>
      </c>
      <c r="B648" s="7">
        <v>25149553</v>
      </c>
      <c r="C648" t="s">
        <v>3779</v>
      </c>
      <c r="D648" s="6" t="s">
        <v>4233</v>
      </c>
      <c r="E648" t="s">
        <v>4673</v>
      </c>
    </row>
    <row r="649" spans="1:5" x14ac:dyDescent="0.25">
      <c r="A649" t="s">
        <v>921</v>
      </c>
      <c r="B649" s="7">
        <v>392920401</v>
      </c>
      <c r="C649" t="s">
        <v>3779</v>
      </c>
      <c r="D649" s="6" t="s">
        <v>4233</v>
      </c>
      <c r="E649" t="s">
        <v>4673</v>
      </c>
    </row>
    <row r="650" spans="1:5" x14ac:dyDescent="0.25">
      <c r="A650" t="s">
        <v>200</v>
      </c>
      <c r="B650" s="7">
        <v>20530229</v>
      </c>
      <c r="C650" t="s">
        <v>4740</v>
      </c>
      <c r="D650" s="6" t="s">
        <v>4914</v>
      </c>
      <c r="E650" t="s">
        <v>5084</v>
      </c>
    </row>
    <row r="651" spans="1:5" x14ac:dyDescent="0.25">
      <c r="A651" t="s">
        <v>1255</v>
      </c>
      <c r="B651" s="7">
        <v>42526926</v>
      </c>
      <c r="C651" t="s">
        <v>4741</v>
      </c>
      <c r="D651" s="6" t="s">
        <v>4915</v>
      </c>
      <c r="E651" t="s">
        <v>4681</v>
      </c>
    </row>
    <row r="652" spans="1:5" x14ac:dyDescent="0.25">
      <c r="A652" t="s">
        <v>831</v>
      </c>
      <c r="B652" s="7">
        <v>45358641</v>
      </c>
      <c r="C652" t="s">
        <v>4742</v>
      </c>
      <c r="D652" s="6" t="s">
        <v>4916</v>
      </c>
      <c r="E652" t="s">
        <v>4716</v>
      </c>
    </row>
    <row r="653" spans="1:5" x14ac:dyDescent="0.25">
      <c r="A653" t="s">
        <v>618</v>
      </c>
      <c r="B653" s="7">
        <v>47087401</v>
      </c>
      <c r="C653" t="s">
        <v>3864</v>
      </c>
      <c r="D653" s="6" t="s">
        <v>4318</v>
      </c>
      <c r="E653" t="s">
        <v>4673</v>
      </c>
    </row>
    <row r="654" spans="1:5" x14ac:dyDescent="0.25">
      <c r="A654" t="s">
        <v>82</v>
      </c>
      <c r="B654" s="7">
        <v>118384243</v>
      </c>
      <c r="C654" t="s">
        <v>3789</v>
      </c>
      <c r="D654" s="6" t="s">
        <v>4243</v>
      </c>
      <c r="E654" t="s">
        <v>4684</v>
      </c>
    </row>
    <row r="655" spans="1:5" x14ac:dyDescent="0.25">
      <c r="A655" t="s">
        <v>896</v>
      </c>
      <c r="B655" s="7">
        <v>118389890</v>
      </c>
      <c r="C655" t="s">
        <v>3789</v>
      </c>
      <c r="D655" s="6" t="s">
        <v>4243</v>
      </c>
      <c r="E655" t="s">
        <v>4684</v>
      </c>
    </row>
    <row r="656" spans="1:5" x14ac:dyDescent="0.25">
      <c r="A656" t="s">
        <v>738</v>
      </c>
      <c r="B656" s="7">
        <v>118402103</v>
      </c>
      <c r="C656" t="s">
        <v>3789</v>
      </c>
      <c r="D656" s="6" t="s">
        <v>4243</v>
      </c>
      <c r="E656" t="s">
        <v>4684</v>
      </c>
    </row>
    <row r="657" spans="1:5" x14ac:dyDescent="0.25">
      <c r="A657" t="s">
        <v>1203</v>
      </c>
      <c r="B657" s="7">
        <v>390354433</v>
      </c>
      <c r="C657" t="s">
        <v>3883</v>
      </c>
      <c r="D657" s="6" t="s">
        <v>4337</v>
      </c>
      <c r="E657" t="s">
        <v>4673</v>
      </c>
    </row>
    <row r="658" spans="1:5" x14ac:dyDescent="0.25">
      <c r="A658" t="s">
        <v>479</v>
      </c>
      <c r="B658" s="7">
        <v>115385449</v>
      </c>
      <c r="C658" t="s">
        <v>3790</v>
      </c>
      <c r="D658" s="6" t="s">
        <v>4244</v>
      </c>
      <c r="E658" t="s">
        <v>4680</v>
      </c>
    </row>
    <row r="659" spans="1:5" x14ac:dyDescent="0.25">
      <c r="A659" t="s">
        <v>384</v>
      </c>
      <c r="B659" s="7">
        <v>119482972</v>
      </c>
      <c r="C659" t="s">
        <v>4743</v>
      </c>
      <c r="D659" s="6" t="s">
        <v>4917</v>
      </c>
      <c r="E659" t="s">
        <v>4680</v>
      </c>
    </row>
    <row r="660" spans="1:5" x14ac:dyDescent="0.25">
      <c r="A660" t="s">
        <v>718</v>
      </c>
      <c r="B660" s="7">
        <v>119495785</v>
      </c>
      <c r="C660" t="s">
        <v>4743</v>
      </c>
      <c r="D660" s="6" t="s">
        <v>4917</v>
      </c>
      <c r="E660" t="s">
        <v>4680</v>
      </c>
    </row>
    <row r="661" spans="1:5" x14ac:dyDescent="0.25">
      <c r="A661" t="s">
        <v>476</v>
      </c>
      <c r="B661" s="7">
        <v>123480785</v>
      </c>
      <c r="C661" t="s">
        <v>3793</v>
      </c>
      <c r="D661" s="6" t="s">
        <v>4247</v>
      </c>
      <c r="E661" t="s">
        <v>4685</v>
      </c>
    </row>
    <row r="662" spans="1:5" x14ac:dyDescent="0.25">
      <c r="A662" t="s">
        <v>1151</v>
      </c>
      <c r="B662" s="7">
        <v>124801405</v>
      </c>
      <c r="C662" t="s">
        <v>3794</v>
      </c>
      <c r="D662" s="6" t="s">
        <v>4248</v>
      </c>
      <c r="E662" t="s">
        <v>4686</v>
      </c>
    </row>
    <row r="663" spans="1:5" x14ac:dyDescent="0.25">
      <c r="A663" t="s">
        <v>519</v>
      </c>
      <c r="B663" s="7">
        <v>334311011</v>
      </c>
      <c r="C663" t="s">
        <v>3795</v>
      </c>
      <c r="D663" s="6" t="s">
        <v>4249</v>
      </c>
      <c r="E663" t="s">
        <v>4673</v>
      </c>
    </row>
    <row r="664" spans="1:5" x14ac:dyDescent="0.25">
      <c r="A664" t="s">
        <v>54</v>
      </c>
      <c r="B664" s="7">
        <v>145344203</v>
      </c>
      <c r="C664" t="s">
        <v>4744</v>
      </c>
      <c r="D664" s="6" t="s">
        <v>4918</v>
      </c>
      <c r="E664" t="s">
        <v>4688</v>
      </c>
    </row>
    <row r="665" spans="1:5" x14ac:dyDescent="0.25">
      <c r="A665" t="s">
        <v>1168</v>
      </c>
      <c r="B665" s="7">
        <v>145353138</v>
      </c>
      <c r="C665" t="s">
        <v>4744</v>
      </c>
      <c r="D665" s="6" t="s">
        <v>4918</v>
      </c>
      <c r="E665" t="s">
        <v>4688</v>
      </c>
    </row>
    <row r="666" spans="1:5" x14ac:dyDescent="0.25">
      <c r="A666" t="s">
        <v>246</v>
      </c>
      <c r="B666" s="7">
        <v>145355096</v>
      </c>
      <c r="C666" t="s">
        <v>4744</v>
      </c>
      <c r="D666" s="6" t="s">
        <v>4918</v>
      </c>
      <c r="E666" t="s">
        <v>4688</v>
      </c>
    </row>
    <row r="667" spans="1:5" x14ac:dyDescent="0.25">
      <c r="A667" t="s">
        <v>374</v>
      </c>
      <c r="B667" s="7">
        <v>146102742</v>
      </c>
      <c r="C667" t="s">
        <v>4745</v>
      </c>
      <c r="D667" s="6" t="s">
        <v>4919</v>
      </c>
      <c r="E667" t="s">
        <v>4687</v>
      </c>
    </row>
    <row r="668" spans="1:5" x14ac:dyDescent="0.25">
      <c r="A668" t="s">
        <v>203</v>
      </c>
      <c r="B668" s="7">
        <v>154297586</v>
      </c>
      <c r="C668" t="s">
        <v>3801</v>
      </c>
      <c r="D668" s="6" t="s">
        <v>4255</v>
      </c>
      <c r="E668" t="s">
        <v>4680</v>
      </c>
    </row>
    <row r="669" spans="1:5" x14ac:dyDescent="0.25">
      <c r="A669" t="s">
        <v>828</v>
      </c>
      <c r="B669" s="7">
        <v>156039868</v>
      </c>
      <c r="C669" t="s">
        <v>4746</v>
      </c>
      <c r="D669" s="6" t="s">
        <v>4920</v>
      </c>
      <c r="E669" t="s">
        <v>4680</v>
      </c>
    </row>
    <row r="670" spans="1:5" x14ac:dyDescent="0.25">
      <c r="A670" t="s">
        <v>793</v>
      </c>
      <c r="B670" s="7">
        <v>156055988</v>
      </c>
      <c r="C670" t="s">
        <v>4746</v>
      </c>
      <c r="D670" s="6" t="s">
        <v>4920</v>
      </c>
      <c r="E670" t="s">
        <v>4680</v>
      </c>
    </row>
    <row r="671" spans="1:5" x14ac:dyDescent="0.25">
      <c r="A671" t="s">
        <v>654</v>
      </c>
      <c r="B671" s="7">
        <v>156084100</v>
      </c>
      <c r="C671" t="s">
        <v>4747</v>
      </c>
      <c r="D671" s="6" t="s">
        <v>4921</v>
      </c>
      <c r="E671" t="s">
        <v>4686</v>
      </c>
    </row>
    <row r="672" spans="1:5" x14ac:dyDescent="0.25">
      <c r="A672" t="s">
        <v>163</v>
      </c>
      <c r="B672" s="7">
        <v>156086194</v>
      </c>
      <c r="C672" t="s">
        <v>4747</v>
      </c>
      <c r="D672" s="6" t="s">
        <v>4921</v>
      </c>
      <c r="E672" t="s">
        <v>4686</v>
      </c>
    </row>
    <row r="673" spans="1:5" x14ac:dyDescent="0.25">
      <c r="A673" t="s">
        <v>1099</v>
      </c>
      <c r="B673" s="7">
        <v>156355400</v>
      </c>
      <c r="C673" t="s">
        <v>3805</v>
      </c>
      <c r="D673" s="6" t="s">
        <v>4259</v>
      </c>
      <c r="E673" t="s">
        <v>4673</v>
      </c>
    </row>
    <row r="674" spans="1:5" x14ac:dyDescent="0.25">
      <c r="A674" t="s">
        <v>1083</v>
      </c>
      <c r="B674" s="7">
        <v>156384198</v>
      </c>
      <c r="C674" t="s">
        <v>3805</v>
      </c>
      <c r="D674" s="6" t="s">
        <v>4259</v>
      </c>
      <c r="E674" t="s">
        <v>4673</v>
      </c>
    </row>
    <row r="675" spans="1:5" x14ac:dyDescent="0.25">
      <c r="A675" t="s">
        <v>839</v>
      </c>
      <c r="B675" s="7">
        <v>156400850</v>
      </c>
      <c r="C675" t="s">
        <v>3805</v>
      </c>
      <c r="D675" s="6" t="s">
        <v>4259</v>
      </c>
      <c r="E675" t="s">
        <v>4673</v>
      </c>
    </row>
    <row r="676" spans="1:5" x14ac:dyDescent="0.25">
      <c r="A676" t="s">
        <v>668</v>
      </c>
      <c r="B676" s="7">
        <v>157141625</v>
      </c>
      <c r="C676" t="s">
        <v>3806</v>
      </c>
      <c r="D676" s="6" t="s">
        <v>4260</v>
      </c>
      <c r="E676" t="s">
        <v>4673</v>
      </c>
    </row>
    <row r="677" spans="1:5" x14ac:dyDescent="0.25">
      <c r="A677" t="s">
        <v>1089</v>
      </c>
      <c r="B677" s="7">
        <v>157136601</v>
      </c>
      <c r="C677" t="s">
        <v>3806</v>
      </c>
      <c r="D677" s="6" t="s">
        <v>4260</v>
      </c>
      <c r="E677" t="s">
        <v>4673</v>
      </c>
    </row>
    <row r="678" spans="1:5" x14ac:dyDescent="0.25">
      <c r="A678" t="s">
        <v>485</v>
      </c>
      <c r="B678" s="7">
        <v>159469903</v>
      </c>
      <c r="C678" t="s">
        <v>3808</v>
      </c>
      <c r="D678" s="6" t="s">
        <v>4262</v>
      </c>
      <c r="E678" t="s">
        <v>4688</v>
      </c>
    </row>
    <row r="679" spans="1:5" x14ac:dyDescent="0.25">
      <c r="A679" t="s">
        <v>559</v>
      </c>
      <c r="B679" s="7">
        <v>159488883</v>
      </c>
      <c r="C679" t="s">
        <v>3808</v>
      </c>
      <c r="D679" s="6" t="s">
        <v>4262</v>
      </c>
      <c r="E679" t="s">
        <v>4688</v>
      </c>
    </row>
    <row r="680" spans="1:5" x14ac:dyDescent="0.25">
      <c r="A680" t="s">
        <v>685</v>
      </c>
      <c r="B680" s="7">
        <v>159489970</v>
      </c>
      <c r="C680" t="s">
        <v>3808</v>
      </c>
      <c r="D680" s="6" t="s">
        <v>4262</v>
      </c>
      <c r="E680" t="s">
        <v>4688</v>
      </c>
    </row>
    <row r="681" spans="1:5" x14ac:dyDescent="0.25">
      <c r="A681" t="s">
        <v>228</v>
      </c>
      <c r="B681" s="7">
        <v>167523062</v>
      </c>
      <c r="C681" t="s">
        <v>3812</v>
      </c>
      <c r="D681" s="6" t="s">
        <v>4266</v>
      </c>
      <c r="E681" t="s">
        <v>4691</v>
      </c>
    </row>
    <row r="682" spans="1:5" x14ac:dyDescent="0.25">
      <c r="A682" t="s">
        <v>963</v>
      </c>
      <c r="B682" s="7">
        <v>168047421</v>
      </c>
      <c r="C682" t="s">
        <v>3813</v>
      </c>
      <c r="D682" s="6" t="s">
        <v>4267</v>
      </c>
      <c r="E682" t="s">
        <v>4692</v>
      </c>
    </row>
    <row r="683" spans="1:5" x14ac:dyDescent="0.25">
      <c r="A683" t="s">
        <v>482</v>
      </c>
      <c r="B683" s="7">
        <v>168069614</v>
      </c>
      <c r="C683" t="s">
        <v>3813</v>
      </c>
      <c r="D683" s="6" t="s">
        <v>4267</v>
      </c>
      <c r="E683" t="s">
        <v>4692</v>
      </c>
    </row>
    <row r="684" spans="1:5" x14ac:dyDescent="0.25">
      <c r="A684" t="s">
        <v>781</v>
      </c>
      <c r="B684" s="7">
        <v>169615467</v>
      </c>
      <c r="C684" t="s">
        <v>4748</v>
      </c>
      <c r="D684" s="6" t="s">
        <v>4922</v>
      </c>
      <c r="E684" t="s">
        <v>4680</v>
      </c>
    </row>
    <row r="685" spans="1:5" x14ac:dyDescent="0.25">
      <c r="A685" t="s">
        <v>1119</v>
      </c>
      <c r="B685" s="7">
        <v>170034603</v>
      </c>
      <c r="C685" t="s">
        <v>4749</v>
      </c>
      <c r="D685" s="6" t="s">
        <v>4923</v>
      </c>
      <c r="E685" t="s">
        <v>4673</v>
      </c>
    </row>
    <row r="686" spans="1:5" x14ac:dyDescent="0.25">
      <c r="A686" t="s">
        <v>9</v>
      </c>
      <c r="B686" s="7">
        <v>170053165</v>
      </c>
      <c r="C686" t="s">
        <v>4749</v>
      </c>
      <c r="D686" s="6" t="s">
        <v>4923</v>
      </c>
      <c r="E686" t="s">
        <v>4673</v>
      </c>
    </row>
    <row r="687" spans="1:5" x14ac:dyDescent="0.25">
      <c r="A687" t="s">
        <v>931</v>
      </c>
      <c r="B687" s="7">
        <v>170085781</v>
      </c>
      <c r="C687" t="s">
        <v>4750</v>
      </c>
      <c r="D687" s="6" t="s">
        <v>4924</v>
      </c>
      <c r="E687" t="s">
        <v>4680</v>
      </c>
    </row>
    <row r="688" spans="1:5" x14ac:dyDescent="0.25">
      <c r="A688" t="s">
        <v>424</v>
      </c>
      <c r="B688" s="7">
        <v>170577243</v>
      </c>
      <c r="C688" t="s">
        <v>3815</v>
      </c>
      <c r="D688" s="6" t="s">
        <v>4269</v>
      </c>
      <c r="E688" t="s">
        <v>4673</v>
      </c>
    </row>
    <row r="689" spans="1:5" x14ac:dyDescent="0.25">
      <c r="A689" t="s">
        <v>340</v>
      </c>
      <c r="B689" s="7">
        <v>338728281</v>
      </c>
      <c r="C689" t="s">
        <v>3816</v>
      </c>
      <c r="D689" s="6" t="s">
        <v>4270</v>
      </c>
      <c r="E689" t="s">
        <v>4673</v>
      </c>
    </row>
    <row r="690" spans="1:5" x14ac:dyDescent="0.25">
      <c r="A690" t="s">
        <v>305</v>
      </c>
      <c r="B690" s="7">
        <v>292621161</v>
      </c>
      <c r="C690" t="s">
        <v>3864</v>
      </c>
      <c r="D690" s="6" t="s">
        <v>4318</v>
      </c>
      <c r="E690" t="s">
        <v>4673</v>
      </c>
    </row>
    <row r="691" spans="1:5" x14ac:dyDescent="0.25">
      <c r="A691" t="s">
        <v>267</v>
      </c>
      <c r="B691" s="7">
        <v>328701166</v>
      </c>
      <c r="C691" t="s">
        <v>3771</v>
      </c>
      <c r="D691" s="6" t="s">
        <v>4225</v>
      </c>
      <c r="E691" t="s">
        <v>4673</v>
      </c>
    </row>
    <row r="692" spans="1:5" x14ac:dyDescent="0.25">
      <c r="A692" t="s">
        <v>1318</v>
      </c>
      <c r="B692" s="7">
        <v>195026666</v>
      </c>
      <c r="C692" t="s">
        <v>3818</v>
      </c>
      <c r="D692" s="6" t="s">
        <v>4272</v>
      </c>
      <c r="E692" t="s">
        <v>4673</v>
      </c>
    </row>
    <row r="693" spans="1:5" x14ac:dyDescent="0.25">
      <c r="A693" t="s">
        <v>212</v>
      </c>
      <c r="B693" s="7">
        <v>195028350</v>
      </c>
      <c r="C693" t="s">
        <v>3818</v>
      </c>
      <c r="D693" s="6" t="s">
        <v>4272</v>
      </c>
      <c r="E693" t="s">
        <v>4673</v>
      </c>
    </row>
    <row r="694" spans="1:5" x14ac:dyDescent="0.25">
      <c r="A694" t="s">
        <v>175</v>
      </c>
      <c r="B694" s="7">
        <v>195119045</v>
      </c>
      <c r="C694" t="s">
        <v>3819</v>
      </c>
      <c r="D694" s="6" t="s">
        <v>4273</v>
      </c>
      <c r="E694" t="s">
        <v>4673</v>
      </c>
    </row>
    <row r="695" spans="1:5" x14ac:dyDescent="0.25">
      <c r="A695" t="s">
        <v>264</v>
      </c>
      <c r="B695" s="7">
        <v>195331556</v>
      </c>
      <c r="C695" t="s">
        <v>3820</v>
      </c>
      <c r="D695" s="6" t="s">
        <v>4274</v>
      </c>
      <c r="E695" t="s">
        <v>4673</v>
      </c>
    </row>
    <row r="696" spans="1:5" x14ac:dyDescent="0.25">
      <c r="A696" t="s">
        <v>474</v>
      </c>
      <c r="B696" s="7">
        <v>195377862</v>
      </c>
      <c r="C696" t="s">
        <v>4751</v>
      </c>
      <c r="D696" s="6" t="s">
        <v>4925</v>
      </c>
      <c r="E696" t="s">
        <v>4673</v>
      </c>
    </row>
    <row r="697" spans="1:5" x14ac:dyDescent="0.25">
      <c r="A697" t="s">
        <v>88</v>
      </c>
      <c r="B697" s="7">
        <v>195378743</v>
      </c>
      <c r="C697" t="s">
        <v>4751</v>
      </c>
      <c r="D697" s="6" t="s">
        <v>4925</v>
      </c>
      <c r="E697" t="s">
        <v>4673</v>
      </c>
    </row>
    <row r="698" spans="1:5" x14ac:dyDescent="0.25">
      <c r="A698" t="s">
        <v>772</v>
      </c>
      <c r="B698" s="7">
        <v>195400541</v>
      </c>
      <c r="C698" t="s">
        <v>4751</v>
      </c>
      <c r="D698" s="6" t="s">
        <v>4925</v>
      </c>
      <c r="E698" t="s">
        <v>4673</v>
      </c>
    </row>
    <row r="699" spans="1:5" x14ac:dyDescent="0.25">
      <c r="A699" t="s">
        <v>252</v>
      </c>
      <c r="B699" s="7">
        <v>195436949</v>
      </c>
      <c r="C699" t="s">
        <v>3821</v>
      </c>
      <c r="D699" s="6" t="s">
        <v>4275</v>
      </c>
      <c r="E699" t="s">
        <v>4673</v>
      </c>
    </row>
    <row r="700" spans="1:5" x14ac:dyDescent="0.25">
      <c r="A700" t="s">
        <v>1275</v>
      </c>
      <c r="B700" s="7">
        <v>195564302</v>
      </c>
      <c r="C700" t="s">
        <v>3822</v>
      </c>
      <c r="D700" s="6" t="s">
        <v>4276</v>
      </c>
      <c r="E700" t="s">
        <v>4673</v>
      </c>
    </row>
    <row r="701" spans="1:5" x14ac:dyDescent="0.25">
      <c r="A701" t="s">
        <v>861</v>
      </c>
      <c r="B701" s="7">
        <v>209881755</v>
      </c>
      <c r="C701" t="s">
        <v>4752</v>
      </c>
      <c r="D701" s="6" t="s">
        <v>4926</v>
      </c>
      <c r="E701" t="s">
        <v>4686</v>
      </c>
    </row>
    <row r="702" spans="1:5" x14ac:dyDescent="0.25">
      <c r="A702" t="s">
        <v>313</v>
      </c>
      <c r="B702" s="7">
        <v>219112517</v>
      </c>
      <c r="C702" t="s">
        <v>3825</v>
      </c>
      <c r="D702" s="6" t="s">
        <v>4279</v>
      </c>
      <c r="E702" t="s">
        <v>4693</v>
      </c>
    </row>
    <row r="703" spans="1:5" x14ac:dyDescent="0.25">
      <c r="A703" t="s">
        <v>284</v>
      </c>
      <c r="B703" s="7">
        <v>219117425</v>
      </c>
      <c r="C703" t="s">
        <v>3825</v>
      </c>
      <c r="D703" s="6" t="s">
        <v>4279</v>
      </c>
      <c r="E703" t="s">
        <v>4693</v>
      </c>
    </row>
    <row r="704" spans="1:5" x14ac:dyDescent="0.25">
      <c r="A704" t="s">
        <v>1179</v>
      </c>
      <c r="B704" s="7">
        <v>219117762</v>
      </c>
      <c r="C704" t="s">
        <v>3825</v>
      </c>
      <c r="D704" s="6" t="s">
        <v>4279</v>
      </c>
      <c r="E704" t="s">
        <v>4693</v>
      </c>
    </row>
    <row r="705" spans="1:5" x14ac:dyDescent="0.25">
      <c r="A705" t="s">
        <v>64</v>
      </c>
      <c r="B705" s="7">
        <v>219120913</v>
      </c>
      <c r="C705" t="s">
        <v>3825</v>
      </c>
      <c r="D705" s="6" t="s">
        <v>4279</v>
      </c>
      <c r="E705" t="s">
        <v>4693</v>
      </c>
    </row>
    <row r="706" spans="1:5" x14ac:dyDescent="0.25">
      <c r="A706" t="s">
        <v>875</v>
      </c>
      <c r="B706" s="7">
        <v>224067761</v>
      </c>
      <c r="C706" t="s">
        <v>3826</v>
      </c>
      <c r="D706" s="6" t="s">
        <v>4280</v>
      </c>
      <c r="E706" t="s">
        <v>4673</v>
      </c>
    </row>
    <row r="707" spans="1:5" x14ac:dyDescent="0.25">
      <c r="A707" t="s">
        <v>151</v>
      </c>
      <c r="B707" s="7">
        <v>221053153</v>
      </c>
      <c r="C707" t="s">
        <v>3827</v>
      </c>
      <c r="D707" s="6" t="s">
        <v>4281</v>
      </c>
      <c r="E707" t="s">
        <v>4686</v>
      </c>
    </row>
    <row r="708" spans="1:5" x14ac:dyDescent="0.25">
      <c r="A708" t="s">
        <v>577</v>
      </c>
      <c r="B708" s="7">
        <v>221052856</v>
      </c>
      <c r="C708" t="s">
        <v>3827</v>
      </c>
      <c r="D708" s="6" t="s">
        <v>4281</v>
      </c>
      <c r="E708" t="s">
        <v>4686</v>
      </c>
    </row>
    <row r="709" spans="1:5" x14ac:dyDescent="0.25">
      <c r="A709" t="s">
        <v>928</v>
      </c>
      <c r="B709" s="7">
        <v>223999785</v>
      </c>
      <c r="C709" t="s">
        <v>3829</v>
      </c>
      <c r="D709" s="6" t="s">
        <v>4283</v>
      </c>
      <c r="E709" t="s">
        <v>4693</v>
      </c>
    </row>
    <row r="710" spans="1:5" x14ac:dyDescent="0.25">
      <c r="A710" t="s">
        <v>1216</v>
      </c>
      <c r="B710" s="7">
        <v>224014166</v>
      </c>
      <c r="C710" t="s">
        <v>3829</v>
      </c>
      <c r="D710" s="6" t="s">
        <v>4283</v>
      </c>
      <c r="E710" t="s">
        <v>4693</v>
      </c>
    </row>
    <row r="711" spans="1:5" x14ac:dyDescent="0.25">
      <c r="A711" t="s">
        <v>1283</v>
      </c>
      <c r="B711" s="7">
        <v>224053374</v>
      </c>
      <c r="C711" t="s">
        <v>3830</v>
      </c>
      <c r="D711" s="6" t="s">
        <v>4284</v>
      </c>
      <c r="E711" t="s">
        <v>4692</v>
      </c>
    </row>
    <row r="712" spans="1:5" x14ac:dyDescent="0.25">
      <c r="A712" t="s">
        <v>457</v>
      </c>
      <c r="B712" s="7">
        <v>224125302</v>
      </c>
      <c r="C712" t="s">
        <v>3830</v>
      </c>
      <c r="D712" s="6" t="s">
        <v>4284</v>
      </c>
      <c r="E712" t="s">
        <v>4692</v>
      </c>
    </row>
    <row r="713" spans="1:5" x14ac:dyDescent="0.25">
      <c r="A713" t="s">
        <v>547</v>
      </c>
      <c r="B713" s="7">
        <v>224144106</v>
      </c>
      <c r="C713" t="s">
        <v>3830</v>
      </c>
      <c r="D713" s="6" t="s">
        <v>4284</v>
      </c>
      <c r="E713" t="s">
        <v>4692</v>
      </c>
    </row>
    <row r="714" spans="1:5" x14ac:dyDescent="0.25">
      <c r="A714" t="s">
        <v>623</v>
      </c>
      <c r="B714" s="7">
        <v>241634800</v>
      </c>
      <c r="C714" t="s">
        <v>3833</v>
      </c>
      <c r="D714" s="6" t="s">
        <v>4287</v>
      </c>
      <c r="E714" t="s">
        <v>4673</v>
      </c>
    </row>
    <row r="715" spans="1:5" x14ac:dyDescent="0.25">
      <c r="A715" t="s">
        <v>510</v>
      </c>
      <c r="B715" s="7">
        <v>241955947</v>
      </c>
      <c r="C715" t="s">
        <v>3834</v>
      </c>
      <c r="D715" s="6" t="s">
        <v>4288</v>
      </c>
      <c r="E715" t="s">
        <v>4680</v>
      </c>
    </row>
    <row r="716" spans="1:5" x14ac:dyDescent="0.25">
      <c r="A716" t="s">
        <v>45</v>
      </c>
      <c r="B716" s="7">
        <v>242082568</v>
      </c>
      <c r="C716" t="s">
        <v>4753</v>
      </c>
      <c r="D716" s="6" t="s">
        <v>4927</v>
      </c>
      <c r="E716" t="s">
        <v>4692</v>
      </c>
    </row>
    <row r="717" spans="1:5" x14ac:dyDescent="0.25">
      <c r="A717" t="s">
        <v>866</v>
      </c>
      <c r="B717" s="7">
        <v>254583410</v>
      </c>
      <c r="C717" t="s">
        <v>4754</v>
      </c>
      <c r="D717" s="6" t="s">
        <v>4928</v>
      </c>
      <c r="E717" t="s">
        <v>4680</v>
      </c>
    </row>
    <row r="718" spans="1:5" x14ac:dyDescent="0.25">
      <c r="A718" t="s">
        <v>1312</v>
      </c>
      <c r="B718" s="7">
        <v>255073495</v>
      </c>
      <c r="C718" t="s">
        <v>3836</v>
      </c>
      <c r="D718" s="6" t="s">
        <v>4290</v>
      </c>
      <c r="E718" t="s">
        <v>4688</v>
      </c>
    </row>
    <row r="719" spans="1:5" x14ac:dyDescent="0.25">
      <c r="A719" t="s">
        <v>1208</v>
      </c>
      <c r="B719" s="7">
        <v>255085708</v>
      </c>
      <c r="C719" t="s">
        <v>3836</v>
      </c>
      <c r="D719" s="6" t="s">
        <v>4290</v>
      </c>
      <c r="E719" t="s">
        <v>4688</v>
      </c>
    </row>
    <row r="720" spans="1:5" x14ac:dyDescent="0.25">
      <c r="A720" t="s">
        <v>642</v>
      </c>
      <c r="B720" s="7">
        <v>255556051</v>
      </c>
      <c r="C720" t="s">
        <v>3837</v>
      </c>
      <c r="D720" s="6" t="s">
        <v>4291</v>
      </c>
      <c r="E720" t="s">
        <v>4692</v>
      </c>
    </row>
    <row r="721" spans="1:5" x14ac:dyDescent="0.25">
      <c r="A721" t="s">
        <v>878</v>
      </c>
      <c r="B721" s="7">
        <v>255556532</v>
      </c>
      <c r="C721" t="s">
        <v>3837</v>
      </c>
      <c r="D721" s="6" t="s">
        <v>4291</v>
      </c>
      <c r="E721" t="s">
        <v>4692</v>
      </c>
    </row>
    <row r="722" spans="1:5" x14ac:dyDescent="0.25">
      <c r="A722" t="s">
        <v>206</v>
      </c>
      <c r="B722" s="7">
        <v>258570679</v>
      </c>
      <c r="C722" t="s">
        <v>4755</v>
      </c>
      <c r="D722" s="6" t="s">
        <v>4929</v>
      </c>
      <c r="E722" t="s">
        <v>4680</v>
      </c>
    </row>
    <row r="723" spans="1:5" x14ac:dyDescent="0.25">
      <c r="A723" t="s">
        <v>706</v>
      </c>
      <c r="B723" s="7">
        <v>255718861</v>
      </c>
      <c r="C723" t="s">
        <v>3838</v>
      </c>
      <c r="D723" s="6" t="s">
        <v>4292</v>
      </c>
      <c r="E723" t="s">
        <v>4680</v>
      </c>
    </row>
    <row r="724" spans="1:5" x14ac:dyDescent="0.25">
      <c r="A724" t="s">
        <v>1163</v>
      </c>
      <c r="B724" s="7">
        <v>256071106</v>
      </c>
      <c r="C724" t="s">
        <v>4756</v>
      </c>
      <c r="D724" s="6" t="s">
        <v>4930</v>
      </c>
      <c r="E724" t="s">
        <v>4673</v>
      </c>
    </row>
    <row r="725" spans="1:5" x14ac:dyDescent="0.25">
      <c r="A725" t="s">
        <v>721</v>
      </c>
      <c r="B725" s="7">
        <v>260785117</v>
      </c>
      <c r="C725" t="s">
        <v>3840</v>
      </c>
      <c r="D725" s="6" t="s">
        <v>4294</v>
      </c>
      <c r="E725" t="s">
        <v>4673</v>
      </c>
    </row>
    <row r="726" spans="1:5" x14ac:dyDescent="0.25">
      <c r="A726" t="s">
        <v>1306</v>
      </c>
      <c r="B726" s="7">
        <v>260800726</v>
      </c>
      <c r="C726" t="s">
        <v>3840</v>
      </c>
      <c r="D726" s="6" t="s">
        <v>4294</v>
      </c>
      <c r="E726" t="s">
        <v>4673</v>
      </c>
    </row>
    <row r="727" spans="1:5" x14ac:dyDescent="0.25">
      <c r="A727" t="s">
        <v>123</v>
      </c>
      <c r="B727" s="7">
        <v>260817194</v>
      </c>
      <c r="C727" t="s">
        <v>3840</v>
      </c>
      <c r="D727" s="6" t="s">
        <v>4294</v>
      </c>
      <c r="E727" t="s">
        <v>4673</v>
      </c>
    </row>
    <row r="728" spans="1:5" x14ac:dyDescent="0.25">
      <c r="A728" t="s">
        <v>41</v>
      </c>
      <c r="B728" s="7">
        <v>260946912</v>
      </c>
      <c r="C728" t="s">
        <v>4757</v>
      </c>
      <c r="D728" s="6" t="s">
        <v>4931</v>
      </c>
      <c r="E728" t="s">
        <v>4680</v>
      </c>
    </row>
    <row r="729" spans="1:5" x14ac:dyDescent="0.25">
      <c r="A729" t="s">
        <v>924</v>
      </c>
      <c r="B729" s="7">
        <v>268537380</v>
      </c>
      <c r="C729" t="s">
        <v>3841</v>
      </c>
      <c r="D729" s="6" t="s">
        <v>4295</v>
      </c>
      <c r="E729" t="s">
        <v>4673</v>
      </c>
    </row>
    <row r="730" spans="1:5" x14ac:dyDescent="0.25">
      <c r="A730" t="s">
        <v>412</v>
      </c>
      <c r="B730" s="7">
        <v>290974974</v>
      </c>
      <c r="C730" t="s">
        <v>3843</v>
      </c>
      <c r="D730" s="6" t="s">
        <v>4297</v>
      </c>
      <c r="E730" t="s">
        <v>4694</v>
      </c>
    </row>
    <row r="731" spans="1:5" x14ac:dyDescent="0.25">
      <c r="A731" t="s">
        <v>18</v>
      </c>
      <c r="B731" s="7">
        <v>290979744</v>
      </c>
      <c r="C731" t="s">
        <v>3843</v>
      </c>
      <c r="D731" s="6" t="s">
        <v>4297</v>
      </c>
      <c r="E731" t="s">
        <v>4694</v>
      </c>
    </row>
    <row r="732" spans="1:5" x14ac:dyDescent="0.25">
      <c r="A732" t="s">
        <v>812</v>
      </c>
      <c r="B732" s="7">
        <v>297482380</v>
      </c>
      <c r="C732" t="s">
        <v>4758</v>
      </c>
      <c r="D732" s="6" t="s">
        <v>4932</v>
      </c>
      <c r="E732" t="s">
        <v>4673</v>
      </c>
    </row>
    <row r="733" spans="1:5" x14ac:dyDescent="0.25">
      <c r="A733" t="s">
        <v>1081</v>
      </c>
      <c r="B733" s="7">
        <v>297488576</v>
      </c>
      <c r="C733" t="s">
        <v>4758</v>
      </c>
      <c r="D733" s="6" t="s">
        <v>4932</v>
      </c>
      <c r="E733" t="s">
        <v>4673</v>
      </c>
    </row>
    <row r="734" spans="1:5" x14ac:dyDescent="0.25">
      <c r="A734" t="s">
        <v>557</v>
      </c>
      <c r="B734" s="7">
        <v>291394978</v>
      </c>
      <c r="C734" t="s">
        <v>3844</v>
      </c>
      <c r="D734" s="6" t="s">
        <v>4298</v>
      </c>
      <c r="E734" t="s">
        <v>4673</v>
      </c>
    </row>
    <row r="735" spans="1:5" x14ac:dyDescent="0.25">
      <c r="A735" t="s">
        <v>1072</v>
      </c>
      <c r="B735" s="7">
        <v>291403633</v>
      </c>
      <c r="C735" t="s">
        <v>3844</v>
      </c>
      <c r="D735" s="6" t="s">
        <v>4298</v>
      </c>
      <c r="E735" t="s">
        <v>4673</v>
      </c>
    </row>
    <row r="736" spans="1:5" x14ac:dyDescent="0.25">
      <c r="A736" t="s">
        <v>282</v>
      </c>
      <c r="B736" s="7">
        <v>291408554</v>
      </c>
      <c r="C736" t="s">
        <v>3844</v>
      </c>
      <c r="D736" s="6" t="s">
        <v>4298</v>
      </c>
      <c r="E736" t="s">
        <v>4673</v>
      </c>
    </row>
    <row r="737" spans="1:5" x14ac:dyDescent="0.25">
      <c r="A737" t="s">
        <v>905</v>
      </c>
      <c r="B737" s="7">
        <v>291236995</v>
      </c>
      <c r="C737" t="s">
        <v>3845</v>
      </c>
      <c r="D737" s="6" t="s">
        <v>4299</v>
      </c>
      <c r="E737" t="s">
        <v>4673</v>
      </c>
    </row>
    <row r="738" spans="1:5" x14ac:dyDescent="0.25">
      <c r="A738" t="s">
        <v>299</v>
      </c>
      <c r="B738" s="7">
        <v>291240381</v>
      </c>
      <c r="C738" t="s">
        <v>3845</v>
      </c>
      <c r="D738" s="6" t="s">
        <v>4299</v>
      </c>
      <c r="E738" t="s">
        <v>4673</v>
      </c>
    </row>
    <row r="739" spans="1:5" x14ac:dyDescent="0.25">
      <c r="A739" t="s">
        <v>1086</v>
      </c>
      <c r="B739" s="7">
        <v>291242191</v>
      </c>
      <c r="C739" t="s">
        <v>3845</v>
      </c>
      <c r="D739" s="6" t="s">
        <v>4299</v>
      </c>
      <c r="E739" t="s">
        <v>4673</v>
      </c>
    </row>
    <row r="740" spans="1:5" x14ac:dyDescent="0.25">
      <c r="A740" t="s">
        <v>492</v>
      </c>
      <c r="B740" s="7">
        <v>390460654</v>
      </c>
      <c r="C740" t="s">
        <v>3846</v>
      </c>
      <c r="D740" s="6" t="s">
        <v>4300</v>
      </c>
      <c r="E740" t="s">
        <v>4673</v>
      </c>
    </row>
    <row r="741" spans="1:5" x14ac:dyDescent="0.25">
      <c r="A741" t="s">
        <v>837</v>
      </c>
      <c r="B741" s="7">
        <v>296224945</v>
      </c>
      <c r="C741" t="s">
        <v>3846</v>
      </c>
      <c r="D741" s="6" t="s">
        <v>4300</v>
      </c>
      <c r="E741" t="s">
        <v>4673</v>
      </c>
    </row>
    <row r="742" spans="1:5" x14ac:dyDescent="0.25">
      <c r="A742" t="s">
        <v>463</v>
      </c>
      <c r="B742" s="7">
        <v>294933069</v>
      </c>
      <c r="C742" t="s">
        <v>3847</v>
      </c>
      <c r="D742" s="6" t="s">
        <v>4301</v>
      </c>
      <c r="E742" t="s">
        <v>4695</v>
      </c>
    </row>
    <row r="743" spans="1:5" x14ac:dyDescent="0.25">
      <c r="A743" t="s">
        <v>181</v>
      </c>
      <c r="B743" s="7">
        <v>297800650</v>
      </c>
      <c r="C743" t="s">
        <v>3850</v>
      </c>
      <c r="D743" s="6" t="s">
        <v>4304</v>
      </c>
      <c r="E743" t="s">
        <v>4692</v>
      </c>
    </row>
    <row r="744" spans="1:5" x14ac:dyDescent="0.25">
      <c r="A744" t="s">
        <v>638</v>
      </c>
      <c r="B744" s="7">
        <v>301099259</v>
      </c>
      <c r="C744" t="s">
        <v>3851</v>
      </c>
      <c r="D744" s="6" t="s">
        <v>4305</v>
      </c>
      <c r="E744" t="s">
        <v>4696</v>
      </c>
    </row>
    <row r="745" spans="1:5" x14ac:dyDescent="0.25">
      <c r="A745" t="s">
        <v>231</v>
      </c>
      <c r="B745" s="7">
        <v>301100174</v>
      </c>
      <c r="C745" t="s">
        <v>3851</v>
      </c>
      <c r="D745" s="6" t="s">
        <v>4305</v>
      </c>
      <c r="E745" t="s">
        <v>4696</v>
      </c>
    </row>
    <row r="746" spans="1:5" x14ac:dyDescent="0.25">
      <c r="A746" t="s">
        <v>147</v>
      </c>
      <c r="B746" s="7">
        <v>301120434</v>
      </c>
      <c r="C746" t="s">
        <v>3851</v>
      </c>
      <c r="D746" s="6" t="s">
        <v>4305</v>
      </c>
      <c r="E746" t="s">
        <v>4696</v>
      </c>
    </row>
    <row r="747" spans="1:5" x14ac:dyDescent="0.25">
      <c r="A747" t="s">
        <v>419</v>
      </c>
      <c r="B747" s="7">
        <v>302853997</v>
      </c>
      <c r="C747" t="s">
        <v>4759</v>
      </c>
      <c r="D747" s="6" t="s">
        <v>4933</v>
      </c>
      <c r="E747" t="s">
        <v>4688</v>
      </c>
    </row>
    <row r="748" spans="1:5" x14ac:dyDescent="0.25">
      <c r="A748" t="s">
        <v>258</v>
      </c>
      <c r="B748" s="7">
        <v>302853999</v>
      </c>
      <c r="C748" t="s">
        <v>4759</v>
      </c>
      <c r="D748" s="6" t="s">
        <v>4933</v>
      </c>
      <c r="E748" t="s">
        <v>4688</v>
      </c>
    </row>
    <row r="749" spans="1:5" x14ac:dyDescent="0.25">
      <c r="A749" t="s">
        <v>969</v>
      </c>
      <c r="B749" s="7">
        <v>302854001</v>
      </c>
      <c r="C749" t="s">
        <v>4759</v>
      </c>
      <c r="D749" s="6" t="s">
        <v>4933</v>
      </c>
      <c r="E749" t="s">
        <v>4688</v>
      </c>
    </row>
    <row r="750" spans="1:5" x14ac:dyDescent="0.25">
      <c r="A750" t="s">
        <v>694</v>
      </c>
      <c r="B750" s="7">
        <v>302760963</v>
      </c>
      <c r="C750" t="s">
        <v>3854</v>
      </c>
      <c r="D750" s="6" t="s">
        <v>4308</v>
      </c>
      <c r="E750" t="s">
        <v>4692</v>
      </c>
    </row>
    <row r="751" spans="1:5" x14ac:dyDescent="0.25">
      <c r="A751" t="s">
        <v>1228</v>
      </c>
      <c r="B751" s="7">
        <v>300705747</v>
      </c>
      <c r="C751" t="s">
        <v>3855</v>
      </c>
      <c r="D751" s="6" t="s">
        <v>4309</v>
      </c>
      <c r="E751" t="s">
        <v>4680</v>
      </c>
    </row>
    <row r="752" spans="1:5" x14ac:dyDescent="0.25">
      <c r="A752" t="s">
        <v>377</v>
      </c>
      <c r="B752" s="7">
        <v>302405595</v>
      </c>
      <c r="C752" t="s">
        <v>4760</v>
      </c>
      <c r="D752" s="6" t="s">
        <v>4934</v>
      </c>
      <c r="E752" t="s">
        <v>4680</v>
      </c>
    </row>
    <row r="753" spans="1:5" x14ac:dyDescent="0.25">
      <c r="A753" t="s">
        <v>270</v>
      </c>
      <c r="B753" s="7">
        <v>302885292</v>
      </c>
      <c r="C753" t="s">
        <v>3858</v>
      </c>
      <c r="D753" s="6" t="s">
        <v>4312</v>
      </c>
      <c r="E753" t="s">
        <v>4680</v>
      </c>
    </row>
    <row r="754" spans="1:5" x14ac:dyDescent="0.25">
      <c r="A754" t="s">
        <v>27</v>
      </c>
      <c r="B754" s="7">
        <v>302914822</v>
      </c>
      <c r="C754" t="s">
        <v>3858</v>
      </c>
      <c r="D754" s="6" t="s">
        <v>4312</v>
      </c>
      <c r="E754" t="s">
        <v>4680</v>
      </c>
    </row>
    <row r="755" spans="1:5" x14ac:dyDescent="0.25">
      <c r="A755" t="s">
        <v>276</v>
      </c>
      <c r="B755" s="7">
        <v>308805262</v>
      </c>
      <c r="C755" t="s">
        <v>3861</v>
      </c>
      <c r="D755" s="6" t="s">
        <v>4315</v>
      </c>
      <c r="E755" t="s">
        <v>4688</v>
      </c>
    </row>
    <row r="756" spans="1:5" x14ac:dyDescent="0.25">
      <c r="A756" t="s">
        <v>846</v>
      </c>
      <c r="B756" s="7">
        <v>308463416</v>
      </c>
      <c r="C756" t="s">
        <v>3862</v>
      </c>
      <c r="D756" s="6" t="s">
        <v>4316</v>
      </c>
      <c r="E756" t="s">
        <v>4673</v>
      </c>
    </row>
    <row r="757" spans="1:5" x14ac:dyDescent="0.25">
      <c r="A757" t="s">
        <v>329</v>
      </c>
      <c r="B757" s="7">
        <v>308476593</v>
      </c>
      <c r="C757" t="s">
        <v>3862</v>
      </c>
      <c r="D757" s="6" t="s">
        <v>4316</v>
      </c>
      <c r="E757" t="s">
        <v>4673</v>
      </c>
    </row>
    <row r="758" spans="1:5" x14ac:dyDescent="0.25">
      <c r="A758" t="s">
        <v>1075</v>
      </c>
      <c r="B758" s="7">
        <v>308511237</v>
      </c>
      <c r="C758" t="s">
        <v>3862</v>
      </c>
      <c r="D758" s="6" t="s">
        <v>4316</v>
      </c>
      <c r="E758" t="s">
        <v>4673</v>
      </c>
    </row>
    <row r="759" spans="1:5" x14ac:dyDescent="0.25">
      <c r="A759" t="s">
        <v>1174</v>
      </c>
      <c r="B759" s="7">
        <v>315041298</v>
      </c>
      <c r="C759" t="s">
        <v>4761</v>
      </c>
      <c r="D759" s="6" t="s">
        <v>4935</v>
      </c>
      <c r="E759" t="s">
        <v>4680</v>
      </c>
    </row>
    <row r="760" spans="1:5" x14ac:dyDescent="0.25">
      <c r="A760" t="s">
        <v>76</v>
      </c>
      <c r="B760" s="7">
        <v>315052466</v>
      </c>
      <c r="C760" t="s">
        <v>4761</v>
      </c>
      <c r="D760" s="6" t="s">
        <v>4935</v>
      </c>
      <c r="E760" t="s">
        <v>4680</v>
      </c>
    </row>
    <row r="761" spans="1:5" x14ac:dyDescent="0.25">
      <c r="A761" t="s">
        <v>1055</v>
      </c>
      <c r="B761" s="7">
        <v>327288562</v>
      </c>
      <c r="C761" t="s">
        <v>3865</v>
      </c>
      <c r="D761" s="6" t="s">
        <v>4319</v>
      </c>
      <c r="E761" t="s">
        <v>4673</v>
      </c>
    </row>
    <row r="762" spans="1:5" x14ac:dyDescent="0.25">
      <c r="A762" t="s">
        <v>501</v>
      </c>
      <c r="B762" s="7">
        <v>330795620</v>
      </c>
      <c r="C762" t="s">
        <v>3867</v>
      </c>
      <c r="D762" s="6" t="s">
        <v>4321</v>
      </c>
      <c r="E762" t="s">
        <v>4697</v>
      </c>
    </row>
    <row r="763" spans="1:5" x14ac:dyDescent="0.25">
      <c r="A763" t="s">
        <v>1113</v>
      </c>
      <c r="B763" s="7">
        <v>330797990</v>
      </c>
      <c r="C763" t="s">
        <v>3867</v>
      </c>
      <c r="D763" s="6" t="s">
        <v>4321</v>
      </c>
      <c r="E763" t="s">
        <v>4697</v>
      </c>
    </row>
    <row r="764" spans="1:5" x14ac:dyDescent="0.25">
      <c r="A764" t="s">
        <v>359</v>
      </c>
      <c r="B764" s="7">
        <v>330800238</v>
      </c>
      <c r="C764" t="s">
        <v>3867</v>
      </c>
      <c r="D764" s="6" t="s">
        <v>4321</v>
      </c>
      <c r="E764" t="s">
        <v>4697</v>
      </c>
    </row>
    <row r="765" spans="1:5" x14ac:dyDescent="0.25">
      <c r="A765" t="s">
        <v>91</v>
      </c>
      <c r="B765" s="7">
        <v>330841370</v>
      </c>
      <c r="C765" t="s">
        <v>3867</v>
      </c>
      <c r="D765" s="6" t="s">
        <v>4321</v>
      </c>
      <c r="E765" t="s">
        <v>4697</v>
      </c>
    </row>
    <row r="766" spans="1:5" x14ac:dyDescent="0.25">
      <c r="A766" t="s">
        <v>1225</v>
      </c>
      <c r="B766" s="7">
        <v>336272270</v>
      </c>
      <c r="C766" t="s">
        <v>3869</v>
      </c>
      <c r="D766" s="6" t="s">
        <v>4323</v>
      </c>
      <c r="E766" t="s">
        <v>4680</v>
      </c>
    </row>
    <row r="767" spans="1:5" x14ac:dyDescent="0.25">
      <c r="A767" t="s">
        <v>279</v>
      </c>
      <c r="B767" s="7">
        <v>339249195</v>
      </c>
      <c r="C767" t="s">
        <v>3870</v>
      </c>
      <c r="D767" s="6" t="s">
        <v>4324</v>
      </c>
      <c r="E767" t="s">
        <v>4673</v>
      </c>
    </row>
    <row r="768" spans="1:5" x14ac:dyDescent="0.25">
      <c r="A768" t="s">
        <v>732</v>
      </c>
      <c r="B768" s="7">
        <v>340383961</v>
      </c>
      <c r="C768" t="s">
        <v>3871</v>
      </c>
      <c r="D768" s="6" t="s">
        <v>4325</v>
      </c>
      <c r="E768" t="s">
        <v>4673</v>
      </c>
    </row>
    <row r="769" spans="1:5" x14ac:dyDescent="0.25">
      <c r="A769" t="s">
        <v>1011</v>
      </c>
      <c r="B769" s="7">
        <v>344279451</v>
      </c>
      <c r="C769" t="s">
        <v>3872</v>
      </c>
      <c r="D769" s="6" t="s">
        <v>4326</v>
      </c>
      <c r="E769" t="s">
        <v>4673</v>
      </c>
    </row>
    <row r="770" spans="1:5" x14ac:dyDescent="0.25">
      <c r="A770" t="s">
        <v>1286</v>
      </c>
      <c r="B770" s="7">
        <v>344306589</v>
      </c>
      <c r="C770" t="s">
        <v>3872</v>
      </c>
      <c r="D770" s="6" t="s">
        <v>4326</v>
      </c>
      <c r="E770" t="s">
        <v>4673</v>
      </c>
    </row>
    <row r="771" spans="1:5" x14ac:dyDescent="0.25">
      <c r="A771" t="s">
        <v>674</v>
      </c>
      <c r="B771" s="7">
        <v>348512805</v>
      </c>
      <c r="C771" t="s">
        <v>3874</v>
      </c>
      <c r="D771" s="6" t="s">
        <v>4328</v>
      </c>
      <c r="E771" t="s">
        <v>4673</v>
      </c>
    </row>
    <row r="772" spans="1:5" x14ac:dyDescent="0.25">
      <c r="A772" t="s">
        <v>1187</v>
      </c>
      <c r="B772" s="7">
        <v>348573809</v>
      </c>
      <c r="C772" t="s">
        <v>4762</v>
      </c>
      <c r="D772" s="6" t="s">
        <v>4936</v>
      </c>
      <c r="E772" t="s">
        <v>4673</v>
      </c>
    </row>
    <row r="773" spans="1:5" x14ac:dyDescent="0.25">
      <c r="A773" t="s">
        <v>287</v>
      </c>
      <c r="B773" s="7">
        <v>354466056</v>
      </c>
      <c r="C773" t="s">
        <v>3876</v>
      </c>
      <c r="D773" s="6" t="s">
        <v>4330</v>
      </c>
      <c r="E773" t="s">
        <v>4673</v>
      </c>
    </row>
    <row r="774" spans="1:5" x14ac:dyDescent="0.25">
      <c r="A774" t="s">
        <v>1005</v>
      </c>
      <c r="B774" s="7">
        <v>354477523</v>
      </c>
      <c r="C774" t="s">
        <v>3876</v>
      </c>
      <c r="D774" s="6" t="s">
        <v>4330</v>
      </c>
      <c r="E774" t="s">
        <v>4673</v>
      </c>
    </row>
    <row r="775" spans="1:5" x14ac:dyDescent="0.25">
      <c r="A775" t="s">
        <v>1127</v>
      </c>
      <c r="B775" s="7">
        <v>356513713</v>
      </c>
      <c r="C775" t="s">
        <v>3877</v>
      </c>
      <c r="D775" s="6" t="s">
        <v>4331</v>
      </c>
      <c r="E775" t="s">
        <v>4692</v>
      </c>
    </row>
    <row r="776" spans="1:5" x14ac:dyDescent="0.25">
      <c r="A776" t="s">
        <v>1302</v>
      </c>
      <c r="B776" s="7">
        <v>356526884</v>
      </c>
      <c r="C776" t="s">
        <v>3877</v>
      </c>
      <c r="D776" s="6" t="s">
        <v>4331</v>
      </c>
      <c r="E776" t="s">
        <v>4692</v>
      </c>
    </row>
    <row r="777" spans="1:5" x14ac:dyDescent="0.25">
      <c r="A777" t="s">
        <v>1299</v>
      </c>
      <c r="B777" s="7">
        <v>357118118</v>
      </c>
      <c r="C777" t="s">
        <v>3878</v>
      </c>
      <c r="D777" s="6" t="s">
        <v>4332</v>
      </c>
      <c r="E777" t="s">
        <v>4692</v>
      </c>
    </row>
    <row r="778" spans="1:5" x14ac:dyDescent="0.25">
      <c r="A778" t="s">
        <v>688</v>
      </c>
      <c r="B778" s="7">
        <v>357473981</v>
      </c>
      <c r="C778" t="s">
        <v>3879</v>
      </c>
      <c r="D778" s="6" t="s">
        <v>4333</v>
      </c>
      <c r="E778" t="s">
        <v>4692</v>
      </c>
    </row>
    <row r="779" spans="1:5" x14ac:dyDescent="0.25">
      <c r="A779" t="s">
        <v>562</v>
      </c>
      <c r="B779" s="7">
        <v>357521473</v>
      </c>
      <c r="C779" t="s">
        <v>3879</v>
      </c>
      <c r="D779" s="6" t="s">
        <v>4333</v>
      </c>
      <c r="E779" t="s">
        <v>4692</v>
      </c>
    </row>
    <row r="780" spans="1:5" x14ac:dyDescent="0.25">
      <c r="A780" t="s">
        <v>94</v>
      </c>
      <c r="B780" s="7">
        <v>365983290</v>
      </c>
      <c r="C780" t="s">
        <v>4763</v>
      </c>
      <c r="D780" s="6" t="s">
        <v>4937</v>
      </c>
      <c r="E780" t="s">
        <v>4680</v>
      </c>
    </row>
    <row r="781" spans="1:5" x14ac:dyDescent="0.25">
      <c r="A781" t="s">
        <v>1191</v>
      </c>
      <c r="B781" s="7">
        <v>367003008</v>
      </c>
      <c r="C781" t="s">
        <v>4764</v>
      </c>
      <c r="D781" s="6" t="s">
        <v>4938</v>
      </c>
      <c r="E781" t="s">
        <v>4680</v>
      </c>
    </row>
    <row r="782" spans="1:5" x14ac:dyDescent="0.25">
      <c r="A782" t="s">
        <v>983</v>
      </c>
      <c r="B782" s="7">
        <v>383865405</v>
      </c>
      <c r="C782" t="s">
        <v>3882</v>
      </c>
      <c r="D782" s="6" t="s">
        <v>4336</v>
      </c>
      <c r="E782" t="s">
        <v>4673</v>
      </c>
    </row>
    <row r="783" spans="1:5" x14ac:dyDescent="0.25">
      <c r="A783" t="s">
        <v>748</v>
      </c>
      <c r="B783" s="7">
        <v>390334039</v>
      </c>
      <c r="C783" t="s">
        <v>3883</v>
      </c>
      <c r="D783" s="6" t="s">
        <v>4337</v>
      </c>
      <c r="E783" t="s">
        <v>4673</v>
      </c>
    </row>
    <row r="784" spans="1:5" x14ac:dyDescent="0.25">
      <c r="A784" t="s">
        <v>24</v>
      </c>
      <c r="B784" s="7">
        <v>391331031</v>
      </c>
      <c r="C784" t="s">
        <v>4765</v>
      </c>
      <c r="D784" s="6" t="s">
        <v>4939</v>
      </c>
      <c r="E784" t="s">
        <v>4673</v>
      </c>
    </row>
    <row r="785" spans="1:5" x14ac:dyDescent="0.25">
      <c r="A785" t="s">
        <v>51</v>
      </c>
      <c r="B785" s="7">
        <v>391331731</v>
      </c>
      <c r="C785" t="s">
        <v>4765</v>
      </c>
      <c r="D785" s="6" t="s">
        <v>4939</v>
      </c>
      <c r="E785" t="s">
        <v>4673</v>
      </c>
    </row>
    <row r="786" spans="1:5" x14ac:dyDescent="0.25">
      <c r="A786" t="s">
        <v>934</v>
      </c>
      <c r="B786" s="7">
        <v>395518147</v>
      </c>
      <c r="C786" t="s">
        <v>4766</v>
      </c>
      <c r="D786" s="6" t="s">
        <v>4940</v>
      </c>
      <c r="E786" t="s">
        <v>4673</v>
      </c>
    </row>
    <row r="787" spans="1:5" x14ac:dyDescent="0.25">
      <c r="A787" t="s">
        <v>857</v>
      </c>
      <c r="B787" s="7">
        <v>395518907</v>
      </c>
      <c r="C787" t="s">
        <v>4766</v>
      </c>
      <c r="D787" s="6" t="s">
        <v>4940</v>
      </c>
      <c r="E787" t="s">
        <v>4673</v>
      </c>
    </row>
    <row r="788" spans="1:5" x14ac:dyDescent="0.25">
      <c r="A788" t="s">
        <v>308</v>
      </c>
      <c r="B788" s="7">
        <v>395822920</v>
      </c>
      <c r="C788" t="s">
        <v>3884</v>
      </c>
      <c r="D788" s="6" t="s">
        <v>4338</v>
      </c>
      <c r="E788" t="s">
        <v>4673</v>
      </c>
    </row>
    <row r="789" spans="1:5" x14ac:dyDescent="0.25">
      <c r="A789" t="s">
        <v>337</v>
      </c>
      <c r="B789" s="7">
        <v>395825554</v>
      </c>
      <c r="C789" t="s">
        <v>3884</v>
      </c>
      <c r="D789" s="6" t="s">
        <v>4338</v>
      </c>
      <c r="E789" t="s">
        <v>4673</v>
      </c>
    </row>
    <row r="790" spans="1:5" x14ac:dyDescent="0.25">
      <c r="A790" t="s">
        <v>1061</v>
      </c>
      <c r="B790" s="7">
        <v>398409965</v>
      </c>
      <c r="C790" t="s">
        <v>4767</v>
      </c>
      <c r="D790" s="6" t="s">
        <v>4941</v>
      </c>
      <c r="E790" t="s">
        <v>4680</v>
      </c>
    </row>
    <row r="791" spans="1:5" x14ac:dyDescent="0.25">
      <c r="A791" t="s">
        <v>238</v>
      </c>
      <c r="B791" s="7">
        <v>398021801</v>
      </c>
      <c r="C791" t="s">
        <v>4768</v>
      </c>
      <c r="D791" s="6" t="s">
        <v>4942</v>
      </c>
      <c r="E791" t="s">
        <v>4687</v>
      </c>
    </row>
    <row r="792" spans="1:5" x14ac:dyDescent="0.25">
      <c r="A792" t="s">
        <v>255</v>
      </c>
      <c r="B792" s="7">
        <v>46105494</v>
      </c>
      <c r="C792" t="s">
        <v>3885</v>
      </c>
      <c r="D792" s="6" t="s">
        <v>4339</v>
      </c>
      <c r="E792" t="s">
        <v>4680</v>
      </c>
    </row>
    <row r="793" spans="1:5" x14ac:dyDescent="0.25">
      <c r="A793" t="s">
        <v>998</v>
      </c>
      <c r="B793" s="7">
        <v>46122063</v>
      </c>
      <c r="C793" t="s">
        <v>3885</v>
      </c>
      <c r="D793" s="6" t="s">
        <v>4339</v>
      </c>
      <c r="E793" t="s">
        <v>4680</v>
      </c>
    </row>
    <row r="794" spans="1:5" x14ac:dyDescent="0.25">
      <c r="A794" t="s">
        <v>427</v>
      </c>
      <c r="B794" s="7">
        <v>46125395</v>
      </c>
      <c r="C794" t="s">
        <v>3885</v>
      </c>
      <c r="D794" s="6" t="s">
        <v>4339</v>
      </c>
      <c r="E794" t="s">
        <v>4680</v>
      </c>
    </row>
    <row r="795" spans="1:5" x14ac:dyDescent="0.25">
      <c r="A795" t="s">
        <v>144</v>
      </c>
      <c r="B795" s="7">
        <v>50307319</v>
      </c>
      <c r="C795" t="s">
        <v>3887</v>
      </c>
      <c r="D795" s="6" t="s">
        <v>4341</v>
      </c>
      <c r="E795" t="s">
        <v>4680</v>
      </c>
    </row>
    <row r="796" spans="1:5" x14ac:dyDescent="0.25">
      <c r="A796" t="s">
        <v>495</v>
      </c>
      <c r="B796" s="7">
        <v>294658589</v>
      </c>
      <c r="C796" t="s">
        <v>3888</v>
      </c>
      <c r="D796" s="6" t="s">
        <v>4342</v>
      </c>
      <c r="E796" t="s">
        <v>4680</v>
      </c>
    </row>
    <row r="797" spans="1:5" x14ac:dyDescent="0.25">
      <c r="A797" t="s">
        <v>525</v>
      </c>
      <c r="B797" s="7">
        <v>66815437</v>
      </c>
      <c r="C797" t="s">
        <v>3891</v>
      </c>
      <c r="D797" s="6" t="s">
        <v>4345</v>
      </c>
      <c r="E797" t="s">
        <v>4697</v>
      </c>
    </row>
    <row r="798" spans="1:5" x14ac:dyDescent="0.25">
      <c r="A798" t="s">
        <v>977</v>
      </c>
      <c r="B798" s="7">
        <v>67475011</v>
      </c>
      <c r="C798" t="s">
        <v>3892</v>
      </c>
      <c r="D798" s="6" t="s">
        <v>4346</v>
      </c>
      <c r="E798" t="s">
        <v>4690</v>
      </c>
    </row>
    <row r="799" spans="1:5" x14ac:dyDescent="0.25">
      <c r="A799" t="s">
        <v>31</v>
      </c>
      <c r="B799" s="7">
        <v>67609435</v>
      </c>
      <c r="C799" t="s">
        <v>3893</v>
      </c>
      <c r="D799" s="6" t="s">
        <v>4347</v>
      </c>
      <c r="E799" t="s">
        <v>4686</v>
      </c>
    </row>
    <row r="800" spans="1:5" x14ac:dyDescent="0.25">
      <c r="A800" t="s">
        <v>989</v>
      </c>
      <c r="B800" s="7">
        <v>67610850</v>
      </c>
      <c r="C800" t="s">
        <v>3893</v>
      </c>
      <c r="D800" s="6" t="s">
        <v>4347</v>
      </c>
      <c r="E800" t="s">
        <v>4686</v>
      </c>
    </row>
    <row r="801" spans="1:5" x14ac:dyDescent="0.25">
      <c r="A801" t="s">
        <v>290</v>
      </c>
      <c r="B801" s="7">
        <v>68492200</v>
      </c>
      <c r="C801" t="s">
        <v>3894</v>
      </c>
      <c r="D801" s="6" t="s">
        <v>4348</v>
      </c>
      <c r="E801" t="s">
        <v>4680</v>
      </c>
    </row>
    <row r="802" spans="1:5" x14ac:dyDescent="0.25">
      <c r="A802" t="s">
        <v>1149</v>
      </c>
      <c r="B802" s="7">
        <v>82539183</v>
      </c>
      <c r="C802" t="s">
        <v>3895</v>
      </c>
      <c r="D802" s="6" t="s">
        <v>4349</v>
      </c>
      <c r="E802" t="s">
        <v>4686</v>
      </c>
    </row>
    <row r="803" spans="1:5" x14ac:dyDescent="0.25">
      <c r="A803" t="s">
        <v>126</v>
      </c>
      <c r="B803" s="7">
        <v>70983624</v>
      </c>
      <c r="C803" t="s">
        <v>4769</v>
      </c>
      <c r="D803" s="6" t="s">
        <v>4943</v>
      </c>
      <c r="E803" t="s">
        <v>4680</v>
      </c>
    </row>
    <row r="804" spans="1:5" x14ac:dyDescent="0.25">
      <c r="A804" t="s">
        <v>12</v>
      </c>
      <c r="B804" s="7">
        <v>115738507</v>
      </c>
      <c r="C804" t="s">
        <v>3883</v>
      </c>
      <c r="D804" s="6" t="s">
        <v>4337</v>
      </c>
      <c r="E804" t="s">
        <v>4673</v>
      </c>
    </row>
    <row r="805" spans="1:5" x14ac:dyDescent="0.25">
      <c r="A805" t="s">
        <v>112</v>
      </c>
      <c r="B805" s="7">
        <v>71406538</v>
      </c>
      <c r="C805" t="s">
        <v>3898</v>
      </c>
      <c r="D805" s="6" t="s">
        <v>4352</v>
      </c>
      <c r="E805" t="s">
        <v>4687</v>
      </c>
    </row>
    <row r="806" spans="1:5" x14ac:dyDescent="0.25">
      <c r="A806" t="s">
        <v>342</v>
      </c>
      <c r="B806" s="7">
        <v>345793145</v>
      </c>
      <c r="C806" t="s">
        <v>3889</v>
      </c>
      <c r="D806" s="6" t="s">
        <v>4343</v>
      </c>
      <c r="E806" t="s">
        <v>4673</v>
      </c>
    </row>
    <row r="807" spans="1:5" x14ac:dyDescent="0.25">
      <c r="A807" t="s">
        <v>1008</v>
      </c>
      <c r="B807" s="7">
        <v>85118928</v>
      </c>
      <c r="C807" t="s">
        <v>4770</v>
      </c>
      <c r="D807" s="6" t="s">
        <v>4944</v>
      </c>
      <c r="E807" t="s">
        <v>4680</v>
      </c>
    </row>
    <row r="808" spans="1:5" x14ac:dyDescent="0.25">
      <c r="A808" t="s">
        <v>1246</v>
      </c>
      <c r="B808" s="7">
        <v>123966623</v>
      </c>
      <c r="C808" t="s">
        <v>4771</v>
      </c>
      <c r="D808" s="6" t="s">
        <v>4945</v>
      </c>
      <c r="E808" t="s">
        <v>4698</v>
      </c>
    </row>
    <row r="809" spans="1:5" x14ac:dyDescent="0.25">
      <c r="A809" t="s">
        <v>219</v>
      </c>
      <c r="B809" s="7">
        <v>124027919</v>
      </c>
      <c r="C809" t="s">
        <v>4772</v>
      </c>
      <c r="D809" s="6" t="s">
        <v>4946</v>
      </c>
      <c r="E809" t="s">
        <v>4679</v>
      </c>
    </row>
    <row r="810" spans="1:5" x14ac:dyDescent="0.25">
      <c r="A810" t="s">
        <v>293</v>
      </c>
      <c r="B810" s="7">
        <v>139472812</v>
      </c>
      <c r="C810" t="s">
        <v>4773</v>
      </c>
      <c r="D810" s="6" t="s">
        <v>4947</v>
      </c>
      <c r="E810" t="s">
        <v>5085</v>
      </c>
    </row>
    <row r="811" spans="1:5" x14ac:dyDescent="0.25">
      <c r="A811" t="s">
        <v>1154</v>
      </c>
      <c r="B811" s="7">
        <v>145299555</v>
      </c>
      <c r="C811" t="s">
        <v>4774</v>
      </c>
      <c r="D811" s="6" t="s">
        <v>4948</v>
      </c>
      <c r="E811" t="s">
        <v>4707</v>
      </c>
    </row>
    <row r="812" spans="1:5" x14ac:dyDescent="0.25">
      <c r="A812" t="s">
        <v>757</v>
      </c>
      <c r="B812" s="7">
        <v>152993709</v>
      </c>
      <c r="C812" t="s">
        <v>4775</v>
      </c>
      <c r="D812" s="6" t="s">
        <v>4949</v>
      </c>
      <c r="E812" t="s">
        <v>4683</v>
      </c>
    </row>
    <row r="813" spans="1:5" x14ac:dyDescent="0.25">
      <c r="A813" t="s">
        <v>48</v>
      </c>
      <c r="B813" s="7">
        <v>155370112</v>
      </c>
      <c r="C813" t="s">
        <v>3909</v>
      </c>
      <c r="D813" s="6" t="s">
        <v>4363</v>
      </c>
      <c r="E813" t="s">
        <v>4677</v>
      </c>
    </row>
    <row r="814" spans="1:5" x14ac:dyDescent="0.25">
      <c r="A814" t="s">
        <v>784</v>
      </c>
      <c r="B814" s="7">
        <v>155370592</v>
      </c>
      <c r="C814" t="s">
        <v>3909</v>
      </c>
      <c r="D814" s="6" t="s">
        <v>4363</v>
      </c>
      <c r="E814" t="s">
        <v>4677</v>
      </c>
    </row>
    <row r="815" spans="1:5" x14ac:dyDescent="0.25">
      <c r="A815" t="s">
        <v>538</v>
      </c>
      <c r="B815" s="7">
        <v>155371217</v>
      </c>
      <c r="C815" t="s">
        <v>3910</v>
      </c>
      <c r="D815" s="6" t="s">
        <v>4364</v>
      </c>
      <c r="E815" t="s">
        <v>4677</v>
      </c>
    </row>
    <row r="816" spans="1:5" x14ac:dyDescent="0.25">
      <c r="A816" t="s">
        <v>1309</v>
      </c>
      <c r="B816" s="7">
        <v>155371616</v>
      </c>
      <c r="C816" t="s">
        <v>3910</v>
      </c>
      <c r="D816" s="6" t="s">
        <v>4364</v>
      </c>
      <c r="E816" t="s">
        <v>4677</v>
      </c>
    </row>
    <row r="817" spans="1:5" x14ac:dyDescent="0.25">
      <c r="A817" t="s">
        <v>1252</v>
      </c>
      <c r="B817" s="7">
        <v>155371777</v>
      </c>
      <c r="C817" t="s">
        <v>3910</v>
      </c>
      <c r="D817" s="6" t="s">
        <v>4364</v>
      </c>
      <c r="E817" t="s">
        <v>4677</v>
      </c>
    </row>
    <row r="818" spans="1:5" x14ac:dyDescent="0.25">
      <c r="A818" t="s">
        <v>612</v>
      </c>
      <c r="B818" s="7">
        <v>157737957</v>
      </c>
      <c r="C818" t="s">
        <v>4776</v>
      </c>
      <c r="D818" s="6" t="s">
        <v>4950</v>
      </c>
      <c r="E818" t="s">
        <v>4683</v>
      </c>
    </row>
    <row r="819" spans="1:5" x14ac:dyDescent="0.25">
      <c r="A819" t="s">
        <v>1264</v>
      </c>
      <c r="B819" s="7">
        <v>157953682</v>
      </c>
      <c r="C819" t="s">
        <v>3917</v>
      </c>
      <c r="D819" s="6" t="s">
        <v>4371</v>
      </c>
      <c r="E819" t="s">
        <v>4677</v>
      </c>
    </row>
    <row r="820" spans="1:5" x14ac:dyDescent="0.25">
      <c r="A820" t="s">
        <v>85</v>
      </c>
      <c r="B820" s="7">
        <v>158317736</v>
      </c>
      <c r="C820" t="s">
        <v>4777</v>
      </c>
      <c r="D820" s="6" t="s">
        <v>4951</v>
      </c>
      <c r="E820" t="s">
        <v>4715</v>
      </c>
    </row>
    <row r="821" spans="1:5" x14ac:dyDescent="0.25">
      <c r="A821" t="s">
        <v>302</v>
      </c>
      <c r="B821" s="7">
        <v>158422592</v>
      </c>
      <c r="C821" t="s">
        <v>4778</v>
      </c>
      <c r="D821" s="6" t="s">
        <v>4952</v>
      </c>
      <c r="E821" t="s">
        <v>4703</v>
      </c>
    </row>
    <row r="822" spans="1:5" x14ac:dyDescent="0.25">
      <c r="A822" t="s">
        <v>651</v>
      </c>
      <c r="B822" s="7">
        <v>161528765</v>
      </c>
      <c r="C822" t="s">
        <v>4779</v>
      </c>
      <c r="D822" s="6" t="s">
        <v>4953</v>
      </c>
      <c r="E822" t="s">
        <v>4731</v>
      </c>
    </row>
    <row r="823" spans="1:5" x14ac:dyDescent="0.25">
      <c r="A823" t="s">
        <v>1240</v>
      </c>
      <c r="B823" s="7">
        <v>163955097</v>
      </c>
      <c r="C823" t="s">
        <v>3922</v>
      </c>
      <c r="D823" s="6" t="s">
        <v>4376</v>
      </c>
      <c r="E823" t="s">
        <v>4677</v>
      </c>
    </row>
    <row r="824" spans="1:5" x14ac:dyDescent="0.25">
      <c r="A824" t="s">
        <v>1237</v>
      </c>
      <c r="B824" s="7">
        <v>163955098</v>
      </c>
      <c r="C824" t="s">
        <v>3922</v>
      </c>
      <c r="D824" s="6" t="s">
        <v>4376</v>
      </c>
      <c r="E824" t="s">
        <v>4677</v>
      </c>
    </row>
    <row r="825" spans="1:5" x14ac:dyDescent="0.25">
      <c r="A825" t="s">
        <v>435</v>
      </c>
      <c r="B825" s="7">
        <v>170784777</v>
      </c>
      <c r="C825" t="s">
        <v>4780</v>
      </c>
      <c r="D825" s="6" t="s">
        <v>4954</v>
      </c>
      <c r="E825" t="s">
        <v>4692</v>
      </c>
    </row>
    <row r="826" spans="1:5" x14ac:dyDescent="0.25">
      <c r="A826" t="s">
        <v>671</v>
      </c>
      <c r="B826" s="7">
        <v>182415443</v>
      </c>
      <c r="C826" t="s">
        <v>3930</v>
      </c>
      <c r="D826" s="6" t="s">
        <v>4384</v>
      </c>
      <c r="E826" t="s">
        <v>4710</v>
      </c>
    </row>
    <row r="827" spans="1:5" x14ac:dyDescent="0.25">
      <c r="A827" t="s">
        <v>37</v>
      </c>
      <c r="B827" s="7">
        <v>182434024</v>
      </c>
      <c r="C827" t="s">
        <v>4781</v>
      </c>
      <c r="D827" s="6" t="s">
        <v>4955</v>
      </c>
      <c r="E827" t="s">
        <v>4715</v>
      </c>
    </row>
    <row r="828" spans="1:5" x14ac:dyDescent="0.25">
      <c r="A828" t="s">
        <v>700</v>
      </c>
      <c r="B828" s="7">
        <v>187920328</v>
      </c>
      <c r="C828" t="s">
        <v>4782</v>
      </c>
      <c r="D828" s="6" t="s">
        <v>4956</v>
      </c>
      <c r="E828" t="s">
        <v>4711</v>
      </c>
    </row>
    <row r="829" spans="1:5" x14ac:dyDescent="0.25">
      <c r="A829" t="s">
        <v>445</v>
      </c>
      <c r="B829" s="7">
        <v>189502294</v>
      </c>
      <c r="C829" t="s">
        <v>4783</v>
      </c>
      <c r="D829" s="6" t="s">
        <v>4957</v>
      </c>
      <c r="E829" t="s">
        <v>4704</v>
      </c>
    </row>
    <row r="830" spans="1:5" x14ac:dyDescent="0.25">
      <c r="A830" t="s">
        <v>135</v>
      </c>
      <c r="B830" s="7">
        <v>189499021</v>
      </c>
      <c r="C830" t="s">
        <v>4784</v>
      </c>
      <c r="D830" s="6" t="s">
        <v>4958</v>
      </c>
      <c r="E830" t="s">
        <v>4700</v>
      </c>
    </row>
    <row r="831" spans="1:5" x14ac:dyDescent="0.25">
      <c r="A831" t="s">
        <v>565</v>
      </c>
      <c r="B831" s="7">
        <v>217963563</v>
      </c>
      <c r="C831" t="s">
        <v>4785</v>
      </c>
      <c r="D831" s="6" t="s">
        <v>4959</v>
      </c>
      <c r="E831" t="s">
        <v>4678</v>
      </c>
    </row>
    <row r="832" spans="1:5" x14ac:dyDescent="0.25">
      <c r="A832" t="s">
        <v>1234</v>
      </c>
      <c r="B832" s="7">
        <v>225849930</v>
      </c>
      <c r="C832" t="s">
        <v>4786</v>
      </c>
      <c r="D832" s="6" t="s">
        <v>4960</v>
      </c>
      <c r="E832" t="s">
        <v>5086</v>
      </c>
    </row>
    <row r="833" spans="1:5" x14ac:dyDescent="0.25">
      <c r="A833" t="s">
        <v>249</v>
      </c>
      <c r="B833" s="7">
        <v>241204304</v>
      </c>
      <c r="C833" t="s">
        <v>4787</v>
      </c>
      <c r="D833" s="6" t="s">
        <v>4961</v>
      </c>
      <c r="E833" t="s">
        <v>4703</v>
      </c>
    </row>
    <row r="834" spans="1:5" x14ac:dyDescent="0.25">
      <c r="A834" t="s">
        <v>769</v>
      </c>
      <c r="B834" s="7">
        <v>242398683</v>
      </c>
      <c r="C834" t="s">
        <v>4788</v>
      </c>
      <c r="D834" s="6" t="s">
        <v>4962</v>
      </c>
      <c r="E834" t="s">
        <v>5087</v>
      </c>
    </row>
    <row r="835" spans="1:5" x14ac:dyDescent="0.25">
      <c r="A835" t="s">
        <v>451</v>
      </c>
      <c r="B835" s="7">
        <v>256822757</v>
      </c>
      <c r="C835" t="s">
        <v>4789</v>
      </c>
      <c r="D835" s="6" t="s">
        <v>4963</v>
      </c>
      <c r="E835" t="s">
        <v>4707</v>
      </c>
    </row>
    <row r="836" spans="1:5" x14ac:dyDescent="0.25">
      <c r="A836" t="s">
        <v>1290</v>
      </c>
      <c r="B836" s="7">
        <v>256829935</v>
      </c>
      <c r="C836" t="s">
        <v>4790</v>
      </c>
      <c r="D836" s="6" t="s">
        <v>4964</v>
      </c>
      <c r="E836" t="s">
        <v>4683</v>
      </c>
    </row>
    <row r="837" spans="1:5" x14ac:dyDescent="0.25">
      <c r="A837" t="s">
        <v>799</v>
      </c>
      <c r="B837" s="7">
        <v>284504223</v>
      </c>
      <c r="C837" t="s">
        <v>3967</v>
      </c>
      <c r="D837" s="6" t="s">
        <v>4421</v>
      </c>
      <c r="E837" t="s">
        <v>4719</v>
      </c>
    </row>
    <row r="838" spans="1:5" x14ac:dyDescent="0.25">
      <c r="A838" t="s">
        <v>778</v>
      </c>
      <c r="B838" s="7">
        <v>290343572</v>
      </c>
      <c r="C838" t="s">
        <v>3969</v>
      </c>
      <c r="D838" s="6" t="s">
        <v>4423</v>
      </c>
      <c r="E838" t="s">
        <v>4677</v>
      </c>
    </row>
    <row r="839" spans="1:5" x14ac:dyDescent="0.25">
      <c r="A839" t="s">
        <v>1144</v>
      </c>
      <c r="B839" s="7">
        <v>290343575</v>
      </c>
      <c r="C839" t="s">
        <v>3969</v>
      </c>
      <c r="D839" s="6" t="s">
        <v>4423</v>
      </c>
      <c r="E839" t="s">
        <v>4677</v>
      </c>
    </row>
    <row r="840" spans="1:5" x14ac:dyDescent="0.25">
      <c r="A840" t="s">
        <v>1052</v>
      </c>
      <c r="B840" s="7">
        <v>294498448</v>
      </c>
      <c r="C840" t="s">
        <v>4791</v>
      </c>
      <c r="D840" s="6" t="s">
        <v>4965</v>
      </c>
      <c r="E840" t="s">
        <v>4678</v>
      </c>
    </row>
    <row r="841" spans="1:5" x14ac:dyDescent="0.25">
      <c r="A841" t="s">
        <v>193</v>
      </c>
      <c r="B841" s="7">
        <v>294500204</v>
      </c>
      <c r="C841" t="s">
        <v>4791</v>
      </c>
      <c r="D841" s="6" t="s">
        <v>4965</v>
      </c>
      <c r="E841" t="s">
        <v>4678</v>
      </c>
    </row>
    <row r="842" spans="1:5" x14ac:dyDescent="0.25">
      <c r="A842" t="s">
        <v>809</v>
      </c>
      <c r="B842" s="7">
        <v>296506643</v>
      </c>
      <c r="C842" t="s">
        <v>4792</v>
      </c>
      <c r="D842" s="6" t="s">
        <v>4966</v>
      </c>
      <c r="E842" t="s">
        <v>4678</v>
      </c>
    </row>
    <row r="843" spans="1:5" x14ac:dyDescent="0.25">
      <c r="A843" t="s">
        <v>825</v>
      </c>
      <c r="B843" s="7">
        <v>300712397</v>
      </c>
      <c r="C843" t="s">
        <v>4793</v>
      </c>
      <c r="D843" s="6" t="s">
        <v>4967</v>
      </c>
      <c r="E843" t="s">
        <v>4718</v>
      </c>
    </row>
    <row r="844" spans="1:5" x14ac:dyDescent="0.25">
      <c r="A844" t="s">
        <v>154</v>
      </c>
      <c r="B844" s="7">
        <v>302346849</v>
      </c>
      <c r="C844" t="s">
        <v>4794</v>
      </c>
      <c r="D844" s="6" t="s">
        <v>4968</v>
      </c>
      <c r="E844" t="s">
        <v>4704</v>
      </c>
    </row>
    <row r="845" spans="1:5" x14ac:dyDescent="0.25">
      <c r="A845" t="s">
        <v>507</v>
      </c>
      <c r="B845" s="7">
        <v>302669327</v>
      </c>
      <c r="C845" t="s">
        <v>3980</v>
      </c>
      <c r="D845" s="6" t="s">
        <v>4434</v>
      </c>
      <c r="E845" t="s">
        <v>4699</v>
      </c>
    </row>
    <row r="846" spans="1:5" x14ac:dyDescent="0.25">
      <c r="A846" t="s">
        <v>881</v>
      </c>
      <c r="B846" s="7">
        <v>308175985</v>
      </c>
      <c r="C846" t="s">
        <v>4795</v>
      </c>
      <c r="D846" s="6" t="s">
        <v>4969</v>
      </c>
      <c r="E846" t="s">
        <v>4715</v>
      </c>
    </row>
    <row r="847" spans="1:5" x14ac:dyDescent="0.25">
      <c r="A847" t="s">
        <v>760</v>
      </c>
      <c r="B847" s="7">
        <v>310779990</v>
      </c>
      <c r="C847" t="s">
        <v>4796</v>
      </c>
      <c r="D847" s="6" t="s">
        <v>4970</v>
      </c>
      <c r="E847" t="s">
        <v>4702</v>
      </c>
    </row>
    <row r="848" spans="1:5" x14ac:dyDescent="0.25">
      <c r="A848" t="s">
        <v>401</v>
      </c>
      <c r="B848" s="7">
        <v>310831000</v>
      </c>
      <c r="C848" t="s">
        <v>3983</v>
      </c>
      <c r="D848" s="6" t="s">
        <v>4437</v>
      </c>
      <c r="E848" t="s">
        <v>4719</v>
      </c>
    </row>
    <row r="849" spans="1:5" x14ac:dyDescent="0.25">
      <c r="A849" t="s">
        <v>522</v>
      </c>
      <c r="B849" s="7">
        <v>310831025</v>
      </c>
      <c r="C849" t="s">
        <v>3983</v>
      </c>
      <c r="D849" s="6" t="s">
        <v>4437</v>
      </c>
      <c r="E849" t="s">
        <v>4719</v>
      </c>
    </row>
    <row r="850" spans="1:5" x14ac:dyDescent="0.25">
      <c r="A850" t="s">
        <v>322</v>
      </c>
      <c r="B850" s="7">
        <v>310831064</v>
      </c>
      <c r="C850" t="s">
        <v>3983</v>
      </c>
      <c r="D850" s="6" t="s">
        <v>4437</v>
      </c>
      <c r="E850" t="s">
        <v>4719</v>
      </c>
    </row>
    <row r="851" spans="1:5" x14ac:dyDescent="0.25">
      <c r="A851" t="s">
        <v>79</v>
      </c>
      <c r="B851" s="7">
        <v>310831076</v>
      </c>
      <c r="C851" t="s">
        <v>3983</v>
      </c>
      <c r="D851" s="6" t="s">
        <v>4437</v>
      </c>
      <c r="E851" t="s">
        <v>4719</v>
      </c>
    </row>
    <row r="852" spans="1:5" x14ac:dyDescent="0.25">
      <c r="A852" t="s">
        <v>600</v>
      </c>
      <c r="B852" s="7">
        <v>310831098</v>
      </c>
      <c r="C852" t="s">
        <v>3983</v>
      </c>
      <c r="D852" s="6" t="s">
        <v>4437</v>
      </c>
      <c r="E852" t="s">
        <v>4719</v>
      </c>
    </row>
    <row r="853" spans="1:5" x14ac:dyDescent="0.25">
      <c r="A853" t="s">
        <v>961</v>
      </c>
      <c r="B853" s="7">
        <v>310831132</v>
      </c>
      <c r="C853" t="s">
        <v>3983</v>
      </c>
      <c r="D853" s="6" t="s">
        <v>4437</v>
      </c>
      <c r="E853" t="s">
        <v>4719</v>
      </c>
    </row>
    <row r="854" spans="1:5" x14ac:dyDescent="0.25">
      <c r="A854" t="s">
        <v>1177</v>
      </c>
      <c r="B854" s="7">
        <v>310831149</v>
      </c>
      <c r="C854" t="s">
        <v>3983</v>
      </c>
      <c r="D854" s="6" t="s">
        <v>4437</v>
      </c>
      <c r="E854" t="s">
        <v>4719</v>
      </c>
    </row>
    <row r="855" spans="1:5" x14ac:dyDescent="0.25">
      <c r="A855" t="s">
        <v>431</v>
      </c>
      <c r="B855" s="7">
        <v>310831152</v>
      </c>
      <c r="C855" t="s">
        <v>3983</v>
      </c>
      <c r="D855" s="6" t="s">
        <v>4437</v>
      </c>
      <c r="E855" t="s">
        <v>4719</v>
      </c>
    </row>
    <row r="856" spans="1:5" x14ac:dyDescent="0.25">
      <c r="A856" t="s">
        <v>351</v>
      </c>
      <c r="B856" s="7">
        <v>310831171</v>
      </c>
      <c r="C856" t="s">
        <v>3983</v>
      </c>
      <c r="D856" s="6" t="s">
        <v>4437</v>
      </c>
      <c r="E856" t="s">
        <v>4719</v>
      </c>
    </row>
    <row r="857" spans="1:5" x14ac:dyDescent="0.25">
      <c r="A857" t="s">
        <v>332</v>
      </c>
      <c r="B857" s="7">
        <v>310831173</v>
      </c>
      <c r="C857" t="s">
        <v>3983</v>
      </c>
      <c r="D857" s="6" t="s">
        <v>4437</v>
      </c>
      <c r="E857" t="s">
        <v>4719</v>
      </c>
    </row>
    <row r="858" spans="1:5" x14ac:dyDescent="0.25">
      <c r="A858" t="s">
        <v>937</v>
      </c>
      <c r="B858" s="7">
        <v>310831195</v>
      </c>
      <c r="C858" t="s">
        <v>3983</v>
      </c>
      <c r="D858" s="6" t="s">
        <v>4437</v>
      </c>
      <c r="E858" t="s">
        <v>4719</v>
      </c>
    </row>
    <row r="859" spans="1:5" x14ac:dyDescent="0.25">
      <c r="A859" t="s">
        <v>1269</v>
      </c>
      <c r="B859" s="7">
        <v>310831196</v>
      </c>
      <c r="C859" t="s">
        <v>3983</v>
      </c>
      <c r="D859" s="6" t="s">
        <v>4437</v>
      </c>
      <c r="E859" t="s">
        <v>4719</v>
      </c>
    </row>
    <row r="860" spans="1:5" x14ac:dyDescent="0.25">
      <c r="A860" t="s">
        <v>1058</v>
      </c>
      <c r="B860" s="7">
        <v>310831209</v>
      </c>
      <c r="C860" t="s">
        <v>3983</v>
      </c>
      <c r="D860" s="6" t="s">
        <v>4437</v>
      </c>
      <c r="E860" t="s">
        <v>4719</v>
      </c>
    </row>
    <row r="861" spans="1:5" x14ac:dyDescent="0.25">
      <c r="A861" t="s">
        <v>550</v>
      </c>
      <c r="B861" s="7">
        <v>310831215</v>
      </c>
      <c r="C861" t="s">
        <v>3983</v>
      </c>
      <c r="D861" s="6" t="s">
        <v>4437</v>
      </c>
      <c r="E861" t="s">
        <v>4719</v>
      </c>
    </row>
    <row r="862" spans="1:5" x14ac:dyDescent="0.25">
      <c r="A862" t="s">
        <v>1222</v>
      </c>
      <c r="B862" s="7">
        <v>310831244</v>
      </c>
      <c r="C862" t="s">
        <v>3983</v>
      </c>
      <c r="D862" s="6" t="s">
        <v>4437</v>
      </c>
      <c r="E862" t="s">
        <v>4719</v>
      </c>
    </row>
    <row r="863" spans="1:5" x14ac:dyDescent="0.25">
      <c r="A863" t="s">
        <v>1258</v>
      </c>
      <c r="B863" s="7">
        <v>310831248</v>
      </c>
      <c r="C863" t="s">
        <v>3983</v>
      </c>
      <c r="D863" s="6" t="s">
        <v>4437</v>
      </c>
      <c r="E863" t="s">
        <v>4719</v>
      </c>
    </row>
    <row r="864" spans="1:5" x14ac:dyDescent="0.25">
      <c r="A864" t="s">
        <v>533</v>
      </c>
      <c r="B864" s="7">
        <v>310831280</v>
      </c>
      <c r="C864" t="s">
        <v>3983</v>
      </c>
      <c r="D864" s="6" t="s">
        <v>4437</v>
      </c>
      <c r="E864" t="s">
        <v>4719</v>
      </c>
    </row>
    <row r="865" spans="1:5" x14ac:dyDescent="0.25">
      <c r="A865" t="s">
        <v>1278</v>
      </c>
      <c r="B865" s="7">
        <v>310831294</v>
      </c>
      <c r="C865" t="s">
        <v>3983</v>
      </c>
      <c r="D865" s="6" t="s">
        <v>4437</v>
      </c>
      <c r="E865" t="s">
        <v>4719</v>
      </c>
    </row>
    <row r="866" spans="1:5" x14ac:dyDescent="0.25">
      <c r="A866" t="s">
        <v>460</v>
      </c>
      <c r="B866" s="7">
        <v>310831304</v>
      </c>
      <c r="C866" t="s">
        <v>3983</v>
      </c>
      <c r="D866" s="6" t="s">
        <v>4437</v>
      </c>
      <c r="E866" t="s">
        <v>4719</v>
      </c>
    </row>
    <row r="867" spans="1:5" x14ac:dyDescent="0.25">
      <c r="A867" t="s">
        <v>1124</v>
      </c>
      <c r="B867" s="7">
        <v>310831329</v>
      </c>
      <c r="C867" t="s">
        <v>3983</v>
      </c>
      <c r="D867" s="6" t="s">
        <v>4437</v>
      </c>
      <c r="E867" t="s">
        <v>4719</v>
      </c>
    </row>
    <row r="868" spans="1:5" x14ac:dyDescent="0.25">
      <c r="A868" t="s">
        <v>854</v>
      </c>
      <c r="B868" s="7">
        <v>310831332</v>
      </c>
      <c r="C868" t="s">
        <v>3983</v>
      </c>
      <c r="D868" s="6" t="s">
        <v>4437</v>
      </c>
      <c r="E868" t="s">
        <v>4719</v>
      </c>
    </row>
    <row r="869" spans="1:5" x14ac:dyDescent="0.25">
      <c r="A869" t="s">
        <v>172</v>
      </c>
      <c r="B869" s="7">
        <v>310831415</v>
      </c>
      <c r="C869" t="s">
        <v>3983</v>
      </c>
      <c r="D869" s="6" t="s">
        <v>4437</v>
      </c>
      <c r="E869" t="s">
        <v>4719</v>
      </c>
    </row>
    <row r="870" spans="1:5" x14ac:dyDescent="0.25">
      <c r="A870" t="s">
        <v>916</v>
      </c>
      <c r="B870" s="7">
        <v>310831437</v>
      </c>
      <c r="C870" t="s">
        <v>3983</v>
      </c>
      <c r="D870" s="6" t="s">
        <v>4437</v>
      </c>
      <c r="E870" t="s">
        <v>4719</v>
      </c>
    </row>
    <row r="871" spans="1:5" x14ac:dyDescent="0.25">
      <c r="A871" t="s">
        <v>568</v>
      </c>
      <c r="B871" s="7">
        <v>310831540</v>
      </c>
      <c r="C871" t="s">
        <v>3983</v>
      </c>
      <c r="D871" s="6" t="s">
        <v>4437</v>
      </c>
      <c r="E871" t="s">
        <v>4719</v>
      </c>
    </row>
    <row r="872" spans="1:5" x14ac:dyDescent="0.25">
      <c r="A872" t="s">
        <v>980</v>
      </c>
      <c r="B872" s="7">
        <v>311977626</v>
      </c>
      <c r="C872" t="s">
        <v>3985</v>
      </c>
      <c r="D872" s="6" t="s">
        <v>4439</v>
      </c>
      <c r="E872" t="s">
        <v>4721</v>
      </c>
    </row>
    <row r="873" spans="1:5" x14ac:dyDescent="0.25">
      <c r="A873" t="s">
        <v>814</v>
      </c>
      <c r="B873" s="7">
        <v>311977692</v>
      </c>
      <c r="C873" t="s">
        <v>3985</v>
      </c>
      <c r="D873" s="6" t="s">
        <v>4439</v>
      </c>
      <c r="E873" t="s">
        <v>4721</v>
      </c>
    </row>
    <row r="874" spans="1:5" x14ac:dyDescent="0.25">
      <c r="A874" t="s">
        <v>345</v>
      </c>
      <c r="B874" s="7">
        <v>311977733</v>
      </c>
      <c r="C874" t="s">
        <v>3985</v>
      </c>
      <c r="D874" s="6" t="s">
        <v>4439</v>
      </c>
      <c r="E874" t="s">
        <v>4721</v>
      </c>
    </row>
    <row r="875" spans="1:5" x14ac:dyDescent="0.25">
      <c r="A875" t="s">
        <v>608</v>
      </c>
      <c r="B875" s="7">
        <v>311977763</v>
      </c>
      <c r="C875" t="s">
        <v>3985</v>
      </c>
      <c r="D875" s="6" t="s">
        <v>4439</v>
      </c>
      <c r="E875" t="s">
        <v>4721</v>
      </c>
    </row>
    <row r="876" spans="1:5" x14ac:dyDescent="0.25">
      <c r="A876" t="s">
        <v>615</v>
      </c>
      <c r="B876" s="7">
        <v>311977767</v>
      </c>
      <c r="C876" t="s">
        <v>3985</v>
      </c>
      <c r="D876" s="6" t="s">
        <v>4439</v>
      </c>
      <c r="E876" t="s">
        <v>4721</v>
      </c>
    </row>
    <row r="877" spans="1:5" x14ac:dyDescent="0.25">
      <c r="A877" t="s">
        <v>1121</v>
      </c>
      <c r="B877" s="7">
        <v>311977818</v>
      </c>
      <c r="C877" t="s">
        <v>3985</v>
      </c>
      <c r="D877" s="6" t="s">
        <v>4439</v>
      </c>
      <c r="E877" t="s">
        <v>4721</v>
      </c>
    </row>
    <row r="878" spans="1:5" x14ac:dyDescent="0.25">
      <c r="A878" t="s">
        <v>918</v>
      </c>
      <c r="B878" s="7">
        <v>311977899</v>
      </c>
      <c r="C878" t="s">
        <v>3985</v>
      </c>
      <c r="D878" s="6" t="s">
        <v>4439</v>
      </c>
      <c r="E878" t="s">
        <v>4721</v>
      </c>
    </row>
    <row r="879" spans="1:5" x14ac:dyDescent="0.25">
      <c r="A879" t="s">
        <v>326</v>
      </c>
      <c r="B879" s="7">
        <v>313123659</v>
      </c>
      <c r="C879" t="s">
        <v>4797</v>
      </c>
      <c r="D879" s="6" t="s">
        <v>4971</v>
      </c>
      <c r="E879" t="s">
        <v>4678</v>
      </c>
    </row>
    <row r="880" spans="1:5" x14ac:dyDescent="0.25">
      <c r="A880" t="s">
        <v>1243</v>
      </c>
      <c r="B880" s="7">
        <v>313203612</v>
      </c>
      <c r="C880" t="s">
        <v>4798</v>
      </c>
      <c r="D880" s="6" t="s">
        <v>4972</v>
      </c>
      <c r="E880" t="s">
        <v>4704</v>
      </c>
    </row>
    <row r="881" spans="1:5" x14ac:dyDescent="0.25">
      <c r="A881" t="s">
        <v>952</v>
      </c>
      <c r="B881" s="7">
        <v>313205456</v>
      </c>
      <c r="C881" t="s">
        <v>4798</v>
      </c>
      <c r="D881" s="6" t="s">
        <v>4972</v>
      </c>
      <c r="E881" t="s">
        <v>4704</v>
      </c>
    </row>
    <row r="882" spans="1:5" x14ac:dyDescent="0.25">
      <c r="A882" t="s">
        <v>381</v>
      </c>
      <c r="B882" s="7">
        <v>313680738</v>
      </c>
      <c r="C882" t="s">
        <v>4799</v>
      </c>
      <c r="D882" s="6" t="s">
        <v>4973</v>
      </c>
      <c r="E882" t="s">
        <v>5088</v>
      </c>
    </row>
    <row r="883" spans="1:5" x14ac:dyDescent="0.25">
      <c r="A883" t="s">
        <v>196</v>
      </c>
      <c r="B883" s="7">
        <v>313768159</v>
      </c>
      <c r="C883" t="s">
        <v>3987</v>
      </c>
      <c r="D883" s="6" t="s">
        <v>4441</v>
      </c>
      <c r="E883" t="s">
        <v>4677</v>
      </c>
    </row>
    <row r="884" spans="1:5" x14ac:dyDescent="0.25">
      <c r="A884" t="s">
        <v>1166</v>
      </c>
      <c r="B884" s="7">
        <v>313768167</v>
      </c>
      <c r="C884" t="s">
        <v>3987</v>
      </c>
      <c r="D884" s="6" t="s">
        <v>4441</v>
      </c>
      <c r="E884" t="s">
        <v>4677</v>
      </c>
    </row>
    <row r="885" spans="1:5" x14ac:dyDescent="0.25">
      <c r="A885" t="s">
        <v>1182</v>
      </c>
      <c r="B885" s="7">
        <v>313844025</v>
      </c>
      <c r="C885" t="s">
        <v>3988</v>
      </c>
      <c r="D885" s="6" t="s">
        <v>4442</v>
      </c>
      <c r="E885" t="s">
        <v>4677</v>
      </c>
    </row>
    <row r="886" spans="1:5" x14ac:dyDescent="0.25">
      <c r="A886" t="s">
        <v>1046</v>
      </c>
      <c r="B886" s="7">
        <v>313844081</v>
      </c>
      <c r="C886" t="s">
        <v>3988</v>
      </c>
      <c r="D886" s="6" t="s">
        <v>4442</v>
      </c>
      <c r="E886" t="s">
        <v>4677</v>
      </c>
    </row>
    <row r="887" spans="1:5" x14ac:dyDescent="0.25">
      <c r="A887" t="s">
        <v>542</v>
      </c>
      <c r="B887" s="7">
        <v>313844098</v>
      </c>
      <c r="C887" t="s">
        <v>3988</v>
      </c>
      <c r="D887" s="6" t="s">
        <v>4442</v>
      </c>
      <c r="E887" t="s">
        <v>4677</v>
      </c>
    </row>
    <row r="888" spans="1:5" x14ac:dyDescent="0.25">
      <c r="A888" t="s">
        <v>241</v>
      </c>
      <c r="B888" s="7">
        <v>313844129</v>
      </c>
      <c r="C888" t="s">
        <v>3988</v>
      </c>
      <c r="D888" s="6" t="s">
        <v>4442</v>
      </c>
      <c r="E888" t="s">
        <v>4677</v>
      </c>
    </row>
    <row r="889" spans="1:5" x14ac:dyDescent="0.25">
      <c r="A889" t="s">
        <v>1094</v>
      </c>
      <c r="B889" s="7">
        <v>313844170</v>
      </c>
      <c r="C889" t="s">
        <v>3988</v>
      </c>
      <c r="D889" s="6" t="s">
        <v>4442</v>
      </c>
      <c r="E889" t="s">
        <v>4677</v>
      </c>
    </row>
    <row r="890" spans="1:5" x14ac:dyDescent="0.25">
      <c r="A890" t="s">
        <v>743</v>
      </c>
      <c r="B890" s="7">
        <v>313768224</v>
      </c>
      <c r="C890" t="s">
        <v>3989</v>
      </c>
      <c r="D890" s="6" t="s">
        <v>4443</v>
      </c>
      <c r="E890" t="s">
        <v>4677</v>
      </c>
    </row>
    <row r="891" spans="1:5" x14ac:dyDescent="0.25">
      <c r="A891" t="s">
        <v>1130</v>
      </c>
      <c r="B891" s="7">
        <v>313768295</v>
      </c>
      <c r="C891" t="s">
        <v>3989</v>
      </c>
      <c r="D891" s="6" t="s">
        <v>4443</v>
      </c>
      <c r="E891" t="s">
        <v>4677</v>
      </c>
    </row>
    <row r="892" spans="1:5" x14ac:dyDescent="0.25">
      <c r="A892" t="s">
        <v>466</v>
      </c>
      <c r="B892" s="7">
        <v>313768336</v>
      </c>
      <c r="C892" t="s">
        <v>3989</v>
      </c>
      <c r="D892" s="6" t="s">
        <v>4443</v>
      </c>
      <c r="E892" t="s">
        <v>4677</v>
      </c>
    </row>
    <row r="893" spans="1:5" x14ac:dyDescent="0.25">
      <c r="A893" t="s">
        <v>590</v>
      </c>
      <c r="B893" s="7">
        <v>313768389</v>
      </c>
      <c r="C893" t="s">
        <v>3989</v>
      </c>
      <c r="D893" s="6" t="s">
        <v>4443</v>
      </c>
      <c r="E893" t="s">
        <v>4677</v>
      </c>
    </row>
    <row r="894" spans="1:5" x14ac:dyDescent="0.25">
      <c r="A894" t="s">
        <v>1014</v>
      </c>
      <c r="B894" s="7">
        <v>313768393</v>
      </c>
      <c r="C894" t="s">
        <v>3989</v>
      </c>
      <c r="D894" s="6" t="s">
        <v>4443</v>
      </c>
      <c r="E894" t="s">
        <v>4677</v>
      </c>
    </row>
    <row r="895" spans="1:5" x14ac:dyDescent="0.25">
      <c r="A895" t="s">
        <v>1194</v>
      </c>
      <c r="B895" s="7">
        <v>314055158</v>
      </c>
      <c r="C895" t="s">
        <v>3990</v>
      </c>
      <c r="D895" s="6" t="s">
        <v>4444</v>
      </c>
      <c r="E895" t="s">
        <v>4677</v>
      </c>
    </row>
    <row r="896" spans="1:5" x14ac:dyDescent="0.25">
      <c r="A896" t="s">
        <v>469</v>
      </c>
      <c r="B896" s="7">
        <v>314055233</v>
      </c>
      <c r="C896" t="s">
        <v>3990</v>
      </c>
      <c r="D896" s="6" t="s">
        <v>4444</v>
      </c>
      <c r="E896" t="s">
        <v>4677</v>
      </c>
    </row>
    <row r="897" spans="1:5" x14ac:dyDescent="0.25">
      <c r="A897" t="s">
        <v>1026</v>
      </c>
      <c r="B897" s="7">
        <v>314055260</v>
      </c>
      <c r="C897" t="s">
        <v>3990</v>
      </c>
      <c r="D897" s="6" t="s">
        <v>4444</v>
      </c>
      <c r="E897" t="s">
        <v>4677</v>
      </c>
    </row>
    <row r="898" spans="1:5" x14ac:dyDescent="0.25">
      <c r="A898" t="s">
        <v>61</v>
      </c>
      <c r="B898" s="7">
        <v>314055293</v>
      </c>
      <c r="C898" t="s">
        <v>3990</v>
      </c>
      <c r="D898" s="6" t="s">
        <v>4444</v>
      </c>
      <c r="E898" t="s">
        <v>4677</v>
      </c>
    </row>
    <row r="899" spans="1:5" x14ac:dyDescent="0.25">
      <c r="A899" t="s">
        <v>273</v>
      </c>
      <c r="B899" s="7">
        <v>315126109</v>
      </c>
      <c r="C899" t="s">
        <v>4800</v>
      </c>
      <c r="D899" s="6" t="s">
        <v>4974</v>
      </c>
      <c r="E899" t="s">
        <v>4707</v>
      </c>
    </row>
    <row r="900" spans="1:5" x14ac:dyDescent="0.25">
      <c r="A900" t="s">
        <v>138</v>
      </c>
      <c r="B900" s="7">
        <v>315230366</v>
      </c>
      <c r="C900" t="s">
        <v>4801</v>
      </c>
      <c r="D900" s="6" t="s">
        <v>4975</v>
      </c>
      <c r="E900" t="s">
        <v>5087</v>
      </c>
    </row>
    <row r="901" spans="1:5" x14ac:dyDescent="0.25">
      <c r="A901" t="s">
        <v>504</v>
      </c>
      <c r="B901" s="7">
        <v>317132050</v>
      </c>
      <c r="C901" t="s">
        <v>3992</v>
      </c>
      <c r="D901" s="6" t="s">
        <v>4446</v>
      </c>
      <c r="E901" t="s">
        <v>4699</v>
      </c>
    </row>
    <row r="902" spans="1:5" x14ac:dyDescent="0.25">
      <c r="A902" t="s">
        <v>869</v>
      </c>
      <c r="B902" s="7">
        <v>317055282</v>
      </c>
      <c r="C902" t="s">
        <v>4802</v>
      </c>
      <c r="D902" s="6" t="s">
        <v>4976</v>
      </c>
      <c r="E902" t="s">
        <v>4699</v>
      </c>
    </row>
    <row r="903" spans="1:5" x14ac:dyDescent="0.25">
      <c r="A903" t="s">
        <v>657</v>
      </c>
      <c r="B903" s="7">
        <v>319956341</v>
      </c>
      <c r="C903" t="s">
        <v>4803</v>
      </c>
      <c r="D903" s="6" t="s">
        <v>4977</v>
      </c>
      <c r="E903" t="s">
        <v>4683</v>
      </c>
    </row>
    <row r="904" spans="1:5" x14ac:dyDescent="0.25">
      <c r="A904" t="s">
        <v>1200</v>
      </c>
      <c r="B904" s="7">
        <v>322436169</v>
      </c>
      <c r="C904" t="s">
        <v>3994</v>
      </c>
      <c r="D904" s="6" t="s">
        <v>4448</v>
      </c>
      <c r="E904" t="s">
        <v>4722</v>
      </c>
    </row>
    <row r="905" spans="1:5" x14ac:dyDescent="0.25">
      <c r="A905" t="s">
        <v>775</v>
      </c>
      <c r="B905" s="7">
        <v>325281058</v>
      </c>
      <c r="C905" t="s">
        <v>4804</v>
      </c>
      <c r="D905" s="6" t="s">
        <v>4978</v>
      </c>
      <c r="E905" t="s">
        <v>4704</v>
      </c>
    </row>
    <row r="906" spans="1:5" x14ac:dyDescent="0.25">
      <c r="A906" t="s">
        <v>488</v>
      </c>
      <c r="B906" s="7">
        <v>325300117</v>
      </c>
      <c r="C906" t="s">
        <v>4805</v>
      </c>
      <c r="D906" s="6" t="s">
        <v>4979</v>
      </c>
      <c r="E906" t="s">
        <v>4704</v>
      </c>
    </row>
    <row r="907" spans="1:5" x14ac:dyDescent="0.25">
      <c r="A907" t="s">
        <v>1110</v>
      </c>
      <c r="B907" s="7">
        <v>327198109</v>
      </c>
      <c r="C907" t="s">
        <v>4806</v>
      </c>
      <c r="D907" s="6" t="s">
        <v>4980</v>
      </c>
      <c r="E907" t="s">
        <v>4682</v>
      </c>
    </row>
    <row r="908" spans="1:5" x14ac:dyDescent="0.25">
      <c r="A908" t="s">
        <v>1017</v>
      </c>
      <c r="B908" s="7">
        <v>326782119</v>
      </c>
      <c r="C908" t="s">
        <v>4807</v>
      </c>
      <c r="D908" s="6" t="s">
        <v>4981</v>
      </c>
      <c r="E908" t="s">
        <v>4682</v>
      </c>
    </row>
    <row r="909" spans="1:5" x14ac:dyDescent="0.25">
      <c r="A909" t="s">
        <v>58</v>
      </c>
      <c r="B909" s="7">
        <v>326783791</v>
      </c>
      <c r="C909" t="s">
        <v>4000</v>
      </c>
      <c r="D909" s="6" t="s">
        <v>4454</v>
      </c>
      <c r="E909" t="s">
        <v>4682</v>
      </c>
    </row>
    <row r="910" spans="1:5" x14ac:dyDescent="0.25">
      <c r="A910" t="s">
        <v>160</v>
      </c>
      <c r="B910" s="7">
        <v>327409667</v>
      </c>
      <c r="C910" t="s">
        <v>4003</v>
      </c>
      <c r="D910" s="6" t="s">
        <v>4457</v>
      </c>
      <c r="E910" t="s">
        <v>4719</v>
      </c>
    </row>
    <row r="911" spans="1:5" x14ac:dyDescent="0.25">
      <c r="A911" t="s">
        <v>554</v>
      </c>
      <c r="B911" s="7">
        <v>330839242</v>
      </c>
      <c r="C911" t="s">
        <v>4808</v>
      </c>
      <c r="D911" s="6" t="s">
        <v>4982</v>
      </c>
      <c r="E911" t="s">
        <v>4733</v>
      </c>
    </row>
    <row r="912" spans="1:5" x14ac:dyDescent="0.25">
      <c r="A912" t="s">
        <v>316</v>
      </c>
      <c r="B912" s="7">
        <v>332663718</v>
      </c>
      <c r="C912" t="s">
        <v>4809</v>
      </c>
      <c r="D912" s="6" t="s">
        <v>4983</v>
      </c>
      <c r="E912" t="s">
        <v>4704</v>
      </c>
    </row>
    <row r="913" spans="1:5" x14ac:dyDescent="0.25">
      <c r="A913" t="s">
        <v>945</v>
      </c>
      <c r="B913" s="7">
        <v>333920590</v>
      </c>
      <c r="C913" t="s">
        <v>4810</v>
      </c>
      <c r="D913" s="6" t="s">
        <v>4984</v>
      </c>
      <c r="E913" t="s">
        <v>4715</v>
      </c>
    </row>
    <row r="914" spans="1:5" x14ac:dyDescent="0.25">
      <c r="A914" t="s">
        <v>679</v>
      </c>
      <c r="B914" s="7">
        <v>334319412</v>
      </c>
      <c r="C914" t="s">
        <v>4009</v>
      </c>
      <c r="D914" s="6" t="s">
        <v>4463</v>
      </c>
      <c r="E914" t="s">
        <v>4703</v>
      </c>
    </row>
    <row r="915" spans="1:5" x14ac:dyDescent="0.25">
      <c r="A915" t="s">
        <v>632</v>
      </c>
      <c r="B915" s="7">
        <v>336476203</v>
      </c>
      <c r="C915" t="s">
        <v>4011</v>
      </c>
      <c r="D915" s="6" t="s">
        <v>4465</v>
      </c>
      <c r="E915" t="s">
        <v>4720</v>
      </c>
    </row>
    <row r="916" spans="1:5" x14ac:dyDescent="0.25">
      <c r="A916" t="s">
        <v>1272</v>
      </c>
      <c r="B916" s="7">
        <v>339906121</v>
      </c>
      <c r="C916" t="s">
        <v>4811</v>
      </c>
      <c r="D916" s="6" t="s">
        <v>4985</v>
      </c>
      <c r="E916" t="s">
        <v>4724</v>
      </c>
    </row>
    <row r="917" spans="1:5" x14ac:dyDescent="0.25">
      <c r="A917" t="s">
        <v>942</v>
      </c>
      <c r="B917" s="7">
        <v>343084826</v>
      </c>
      <c r="C917" t="s">
        <v>4812</v>
      </c>
      <c r="D917" s="6" t="s">
        <v>4986</v>
      </c>
      <c r="E917" t="s">
        <v>4704</v>
      </c>
    </row>
    <row r="918" spans="1:5" x14ac:dyDescent="0.25">
      <c r="A918" t="s">
        <v>863</v>
      </c>
      <c r="B918" s="7">
        <v>344204377</v>
      </c>
      <c r="C918" t="s">
        <v>4813</v>
      </c>
      <c r="D918" s="6" t="s">
        <v>4987</v>
      </c>
      <c r="E918" t="s">
        <v>4704</v>
      </c>
    </row>
    <row r="919" spans="1:5" x14ac:dyDescent="0.25">
      <c r="A919" t="s">
        <v>1040</v>
      </c>
      <c r="B919" s="7">
        <v>345018486</v>
      </c>
      <c r="C919" t="s">
        <v>4814</v>
      </c>
      <c r="D919" s="6" t="s">
        <v>4988</v>
      </c>
      <c r="E919" t="s">
        <v>4699</v>
      </c>
    </row>
    <row r="920" spans="1:5" x14ac:dyDescent="0.25">
      <c r="A920" t="s">
        <v>397</v>
      </c>
      <c r="B920" s="7">
        <v>347531352</v>
      </c>
      <c r="C920" t="s">
        <v>4815</v>
      </c>
      <c r="D920" s="6" t="s">
        <v>4989</v>
      </c>
      <c r="E920" t="s">
        <v>4699</v>
      </c>
    </row>
    <row r="921" spans="1:5" x14ac:dyDescent="0.25">
      <c r="A921" t="s">
        <v>727</v>
      </c>
      <c r="B921" s="7">
        <v>363540124</v>
      </c>
      <c r="C921" t="s">
        <v>4018</v>
      </c>
      <c r="D921" s="6" t="s">
        <v>4472</v>
      </c>
      <c r="E921" t="s">
        <v>4721</v>
      </c>
    </row>
    <row r="922" spans="1:5" x14ac:dyDescent="0.25">
      <c r="A922" t="s">
        <v>438</v>
      </c>
      <c r="B922" s="7">
        <v>363539836</v>
      </c>
      <c r="C922" t="s">
        <v>4018</v>
      </c>
      <c r="D922" s="6" t="s">
        <v>4472</v>
      </c>
      <c r="E922" t="s">
        <v>4721</v>
      </c>
    </row>
    <row r="923" spans="1:5" x14ac:dyDescent="0.25">
      <c r="A923" t="s">
        <v>1020</v>
      </c>
      <c r="B923" s="7">
        <v>363540749</v>
      </c>
      <c r="C923" t="s">
        <v>4018</v>
      </c>
      <c r="D923" s="6" t="s">
        <v>4472</v>
      </c>
      <c r="E923" t="s">
        <v>4721</v>
      </c>
    </row>
    <row r="924" spans="1:5" x14ac:dyDescent="0.25">
      <c r="A924" t="s">
        <v>966</v>
      </c>
      <c r="B924" s="7">
        <v>363540772</v>
      </c>
      <c r="C924" t="s">
        <v>4018</v>
      </c>
      <c r="D924" s="6" t="s">
        <v>4472</v>
      </c>
      <c r="E924" t="s">
        <v>4721</v>
      </c>
    </row>
    <row r="925" spans="1:5" x14ac:dyDescent="0.25">
      <c r="A925" t="s">
        <v>849</v>
      </c>
      <c r="B925" s="7">
        <v>363540453</v>
      </c>
      <c r="C925" t="s">
        <v>4018</v>
      </c>
      <c r="D925" s="6" t="s">
        <v>4472</v>
      </c>
      <c r="E925" t="s">
        <v>4721</v>
      </c>
    </row>
    <row r="926" spans="1:5" x14ac:dyDescent="0.25">
      <c r="A926" t="s">
        <v>1097</v>
      </c>
      <c r="B926" s="7">
        <v>363540260</v>
      </c>
      <c r="C926" t="s">
        <v>4018</v>
      </c>
      <c r="D926" s="6" t="s">
        <v>4472</v>
      </c>
      <c r="E926" t="s">
        <v>4721</v>
      </c>
    </row>
    <row r="927" spans="1:5" x14ac:dyDescent="0.25">
      <c r="A927" t="s">
        <v>1171</v>
      </c>
      <c r="B927" s="7">
        <v>363540130</v>
      </c>
      <c r="C927" t="s">
        <v>4018</v>
      </c>
      <c r="D927" s="6" t="s">
        <v>4472</v>
      </c>
      <c r="E927" t="s">
        <v>4721</v>
      </c>
    </row>
    <row r="928" spans="1:5" x14ac:dyDescent="0.25">
      <c r="A928" t="s">
        <v>606</v>
      </c>
      <c r="B928" s="7">
        <v>363540279</v>
      </c>
      <c r="C928" t="s">
        <v>4018</v>
      </c>
      <c r="D928" s="6" t="s">
        <v>4472</v>
      </c>
      <c r="E928" t="s">
        <v>4721</v>
      </c>
    </row>
    <row r="929" spans="1:5" x14ac:dyDescent="0.25">
      <c r="A929" t="s">
        <v>593</v>
      </c>
      <c r="B929" s="7">
        <v>363540043</v>
      </c>
      <c r="C929" t="s">
        <v>4018</v>
      </c>
      <c r="D929" s="6" t="s">
        <v>4472</v>
      </c>
      <c r="E929" t="s">
        <v>4721</v>
      </c>
    </row>
    <row r="930" spans="1:5" x14ac:dyDescent="0.25">
      <c r="A930" t="s">
        <v>1102</v>
      </c>
      <c r="B930" s="7">
        <v>363540729</v>
      </c>
      <c r="C930" t="s">
        <v>4018</v>
      </c>
      <c r="D930" s="6" t="s">
        <v>4472</v>
      </c>
      <c r="E930" t="s">
        <v>4721</v>
      </c>
    </row>
    <row r="931" spans="1:5" x14ac:dyDescent="0.25">
      <c r="A931" t="s">
        <v>129</v>
      </c>
      <c r="B931" s="7">
        <v>363539989</v>
      </c>
      <c r="C931" t="s">
        <v>4018</v>
      </c>
      <c r="D931" s="6" t="s">
        <v>4472</v>
      </c>
      <c r="E931" t="s">
        <v>4721</v>
      </c>
    </row>
    <row r="932" spans="1:5" x14ac:dyDescent="0.25">
      <c r="A932" t="s">
        <v>884</v>
      </c>
      <c r="B932" s="7">
        <v>363540384</v>
      </c>
      <c r="C932" t="s">
        <v>4018</v>
      </c>
      <c r="D932" s="6" t="s">
        <v>4472</v>
      </c>
      <c r="E932" t="s">
        <v>4721</v>
      </c>
    </row>
    <row r="933" spans="1:5" x14ac:dyDescent="0.25">
      <c r="A933" t="s">
        <v>899</v>
      </c>
      <c r="B933" s="7">
        <v>357398009</v>
      </c>
      <c r="C933" t="s">
        <v>4816</v>
      </c>
      <c r="D933" s="6" t="s">
        <v>4990</v>
      </c>
      <c r="E933" t="s">
        <v>4715</v>
      </c>
    </row>
    <row r="934" spans="1:5" x14ac:dyDescent="0.25">
      <c r="A934" t="s">
        <v>1219</v>
      </c>
      <c r="B934" s="7">
        <v>357406428</v>
      </c>
      <c r="C934" t="s">
        <v>4817</v>
      </c>
      <c r="D934" s="6" t="s">
        <v>4991</v>
      </c>
      <c r="E934" t="s">
        <v>4707</v>
      </c>
    </row>
    <row r="935" spans="1:5" x14ac:dyDescent="0.25">
      <c r="A935" t="s">
        <v>34</v>
      </c>
      <c r="B935" s="7">
        <v>374288466</v>
      </c>
      <c r="C935" t="s">
        <v>4818</v>
      </c>
      <c r="D935" s="6" t="s">
        <v>4992</v>
      </c>
      <c r="E935" t="s">
        <v>4683</v>
      </c>
    </row>
    <row r="936" spans="1:5" x14ac:dyDescent="0.25">
      <c r="A936" t="s">
        <v>109</v>
      </c>
      <c r="B936" s="7">
        <v>374296964</v>
      </c>
      <c r="C936" t="s">
        <v>4819</v>
      </c>
      <c r="D936" s="6" t="s">
        <v>4993</v>
      </c>
      <c r="E936" t="s">
        <v>4699</v>
      </c>
    </row>
    <row r="937" spans="1:5" x14ac:dyDescent="0.25">
      <c r="A937" t="s">
        <v>908</v>
      </c>
      <c r="B937" s="7">
        <v>374323807</v>
      </c>
      <c r="C937" t="s">
        <v>4820</v>
      </c>
      <c r="D937" s="6" t="s">
        <v>4994</v>
      </c>
      <c r="E937" t="s">
        <v>4678</v>
      </c>
    </row>
    <row r="938" spans="1:5" x14ac:dyDescent="0.25">
      <c r="A938" t="s">
        <v>715</v>
      </c>
      <c r="B938" s="7">
        <v>376262359</v>
      </c>
      <c r="C938" t="s">
        <v>4821</v>
      </c>
      <c r="D938" s="6" t="s">
        <v>4995</v>
      </c>
      <c r="E938" t="s">
        <v>4699</v>
      </c>
    </row>
    <row r="939" spans="1:5" x14ac:dyDescent="0.25">
      <c r="A939" t="s">
        <v>1293</v>
      </c>
      <c r="B939" s="7">
        <v>394935473</v>
      </c>
      <c r="C939" t="s">
        <v>4822</v>
      </c>
      <c r="D939" s="6" t="s">
        <v>4996</v>
      </c>
      <c r="E939" t="s">
        <v>5089</v>
      </c>
    </row>
    <row r="940" spans="1:5" x14ac:dyDescent="0.25">
      <c r="A940" t="s">
        <v>697</v>
      </c>
      <c r="B940" s="7">
        <v>384044127</v>
      </c>
      <c r="C940" t="s">
        <v>4823</v>
      </c>
      <c r="D940" s="6" t="s">
        <v>4997</v>
      </c>
      <c r="E940" t="s">
        <v>4678</v>
      </c>
    </row>
    <row r="941" spans="1:5" x14ac:dyDescent="0.25">
      <c r="A941" t="s">
        <v>1078</v>
      </c>
      <c r="B941" s="7">
        <v>384218525</v>
      </c>
      <c r="C941" t="s">
        <v>4030</v>
      </c>
      <c r="D941" s="6" t="s">
        <v>4484</v>
      </c>
      <c r="E941" t="s">
        <v>4703</v>
      </c>
    </row>
    <row r="942" spans="1:5" x14ac:dyDescent="0.25">
      <c r="A942" t="s">
        <v>68</v>
      </c>
      <c r="B942" s="7">
        <v>385809548</v>
      </c>
      <c r="C942" t="s">
        <v>4824</v>
      </c>
      <c r="D942" s="6" t="s">
        <v>4998</v>
      </c>
      <c r="E942" t="s">
        <v>5090</v>
      </c>
    </row>
    <row r="943" spans="1:5" x14ac:dyDescent="0.25">
      <c r="A943" t="s">
        <v>913</v>
      </c>
      <c r="B943" s="7">
        <v>386755914</v>
      </c>
      <c r="C943" t="s">
        <v>4825</v>
      </c>
      <c r="D943" s="6" t="s">
        <v>4999</v>
      </c>
      <c r="E943" t="s">
        <v>4683</v>
      </c>
    </row>
    <row r="944" spans="1:5" x14ac:dyDescent="0.25">
      <c r="A944" t="s">
        <v>572</v>
      </c>
      <c r="B944" s="7">
        <v>389874789</v>
      </c>
      <c r="C944" t="s">
        <v>4826</v>
      </c>
      <c r="D944" s="6" t="s">
        <v>5000</v>
      </c>
      <c r="E944" t="s">
        <v>4703</v>
      </c>
    </row>
    <row r="945" spans="1:5" x14ac:dyDescent="0.25">
      <c r="A945" t="s">
        <v>1261</v>
      </c>
      <c r="B945" s="7">
        <v>390955224</v>
      </c>
      <c r="C945" t="s">
        <v>4827</v>
      </c>
      <c r="D945" s="6" t="s">
        <v>5001</v>
      </c>
      <c r="E945" t="s">
        <v>4704</v>
      </c>
    </row>
    <row r="946" spans="1:5" x14ac:dyDescent="0.25">
      <c r="A946" t="s">
        <v>103</v>
      </c>
      <c r="B946" s="7">
        <v>392412061</v>
      </c>
      <c r="C946" t="s">
        <v>4828</v>
      </c>
      <c r="D946" s="6" t="s">
        <v>5002</v>
      </c>
      <c r="E946" t="s">
        <v>4683</v>
      </c>
    </row>
    <row r="947" spans="1:5" x14ac:dyDescent="0.25">
      <c r="A947" t="s">
        <v>580</v>
      </c>
      <c r="B947" s="7">
        <v>392987567</v>
      </c>
      <c r="C947" t="s">
        <v>4829</v>
      </c>
      <c r="D947" s="6" t="s">
        <v>5003</v>
      </c>
      <c r="E947" t="s">
        <v>4678</v>
      </c>
    </row>
    <row r="948" spans="1:5" x14ac:dyDescent="0.25">
      <c r="A948" t="s">
        <v>1116</v>
      </c>
      <c r="B948" s="7">
        <v>52079799</v>
      </c>
      <c r="C948" t="s">
        <v>4830</v>
      </c>
      <c r="D948" s="6" t="s">
        <v>5004</v>
      </c>
      <c r="E948" t="s">
        <v>4678</v>
      </c>
    </row>
    <row r="949" spans="1:5" x14ac:dyDescent="0.25">
      <c r="A949" t="s">
        <v>1249</v>
      </c>
      <c r="B949" s="7">
        <v>55378350</v>
      </c>
      <c r="C949" t="s">
        <v>4831</v>
      </c>
      <c r="D949" s="6" t="s">
        <v>5005</v>
      </c>
      <c r="E949" t="s">
        <v>4718</v>
      </c>
    </row>
    <row r="950" spans="1:5" x14ac:dyDescent="0.25">
      <c r="A950" t="s">
        <v>986</v>
      </c>
      <c r="B950" s="7">
        <v>56420149</v>
      </c>
      <c r="C950" t="s">
        <v>4832</v>
      </c>
      <c r="D950" s="6" t="s">
        <v>5006</v>
      </c>
      <c r="E950" t="s">
        <v>4678</v>
      </c>
    </row>
    <row r="951" spans="1:5" x14ac:dyDescent="0.25">
      <c r="A951" t="s">
        <v>902</v>
      </c>
      <c r="B951" s="7">
        <v>73852804</v>
      </c>
      <c r="C951" t="s">
        <v>4833</v>
      </c>
      <c r="D951" s="6" t="s">
        <v>5007</v>
      </c>
      <c r="E951" t="s">
        <v>4677</v>
      </c>
    </row>
    <row r="952" spans="1:5" x14ac:dyDescent="0.25">
      <c r="A952" t="s">
        <v>100</v>
      </c>
      <c r="B952" s="7">
        <v>73852872</v>
      </c>
      <c r="C952" t="s">
        <v>4833</v>
      </c>
      <c r="D952" s="6" t="s">
        <v>5007</v>
      </c>
      <c r="E952" t="s">
        <v>4677</v>
      </c>
    </row>
    <row r="953" spans="1:5" x14ac:dyDescent="0.25">
      <c r="A953" t="s">
        <v>1108</v>
      </c>
      <c r="B953" s="7">
        <v>78000005</v>
      </c>
      <c r="C953" t="s">
        <v>4834</v>
      </c>
      <c r="D953" s="6" t="s">
        <v>5008</v>
      </c>
      <c r="E953" t="s">
        <v>4682</v>
      </c>
    </row>
    <row r="954" spans="1:5" x14ac:dyDescent="0.25">
      <c r="A954" t="s">
        <v>709</v>
      </c>
      <c r="B954" s="7">
        <v>83649477</v>
      </c>
      <c r="C954" t="s">
        <v>4053</v>
      </c>
      <c r="D954" s="6" t="s">
        <v>4507</v>
      </c>
      <c r="E954" t="s">
        <v>4707</v>
      </c>
    </row>
    <row r="955" spans="1:5" x14ac:dyDescent="0.25">
      <c r="A955" t="s">
        <v>677</v>
      </c>
      <c r="B955" s="7">
        <v>86604786</v>
      </c>
      <c r="C955" t="s">
        <v>4835</v>
      </c>
      <c r="D955" s="6" t="s">
        <v>5009</v>
      </c>
      <c r="E955" t="s">
        <v>4705</v>
      </c>
    </row>
    <row r="956" spans="1:5" x14ac:dyDescent="0.25">
      <c r="A956" t="s">
        <v>222</v>
      </c>
      <c r="B956" s="7">
        <v>110639182</v>
      </c>
      <c r="C956" t="s">
        <v>4057</v>
      </c>
      <c r="D956" s="6" t="s">
        <v>4511</v>
      </c>
      <c r="E956" t="s">
        <v>4704</v>
      </c>
    </row>
    <row r="957" spans="1:5" x14ac:dyDescent="0.25">
      <c r="A957" t="s">
        <v>190</v>
      </c>
      <c r="B957" s="7">
        <v>113476098</v>
      </c>
      <c r="C957" t="s">
        <v>4058</v>
      </c>
      <c r="D957" s="6" t="s">
        <v>4512</v>
      </c>
      <c r="E957" t="s">
        <v>4725</v>
      </c>
    </row>
    <row r="958" spans="1:5" x14ac:dyDescent="0.25">
      <c r="A958" t="s">
        <v>724</v>
      </c>
      <c r="B958" s="7">
        <v>114567032</v>
      </c>
      <c r="C958" t="s">
        <v>4836</v>
      </c>
      <c r="D958" s="6" t="s">
        <v>5010</v>
      </c>
      <c r="E958" t="s">
        <v>4699</v>
      </c>
    </row>
    <row r="959" spans="1:5" x14ac:dyDescent="0.25">
      <c r="A959" t="s">
        <v>626</v>
      </c>
      <c r="B959" s="7">
        <v>116754968</v>
      </c>
      <c r="C959" t="s">
        <v>4837</v>
      </c>
      <c r="D959" s="6" t="s">
        <v>5011</v>
      </c>
      <c r="E959" t="s">
        <v>4720</v>
      </c>
    </row>
    <row r="960" spans="1:5" x14ac:dyDescent="0.25">
      <c r="A960" t="s">
        <v>387</v>
      </c>
      <c r="B960" s="7">
        <v>119384004</v>
      </c>
      <c r="C960" t="s">
        <v>4838</v>
      </c>
      <c r="D960" s="6" t="s">
        <v>5012</v>
      </c>
      <c r="E960" t="s">
        <v>4703</v>
      </c>
    </row>
    <row r="961" spans="1:5" x14ac:dyDescent="0.25">
      <c r="A961" t="s">
        <v>751</v>
      </c>
      <c r="B961" s="7">
        <v>119946406</v>
      </c>
      <c r="C961" t="s">
        <v>4839</v>
      </c>
      <c r="D961" s="6" t="s">
        <v>5013</v>
      </c>
      <c r="E961" t="s">
        <v>4707</v>
      </c>
    </row>
    <row r="962" spans="1:5" x14ac:dyDescent="0.25">
      <c r="A962" t="s">
        <v>365</v>
      </c>
      <c r="B962" s="7">
        <v>119953203</v>
      </c>
      <c r="C962" t="s">
        <v>4061</v>
      </c>
      <c r="D962" s="6" t="s">
        <v>4515</v>
      </c>
      <c r="E962" t="s">
        <v>4681</v>
      </c>
    </row>
    <row r="963" spans="1:5" x14ac:dyDescent="0.25">
      <c r="A963" t="s">
        <v>235</v>
      </c>
      <c r="B963" s="7">
        <v>121595369</v>
      </c>
      <c r="C963" t="s">
        <v>4840</v>
      </c>
      <c r="D963" s="6" t="s">
        <v>5014</v>
      </c>
      <c r="E963" t="s">
        <v>4711</v>
      </c>
    </row>
    <row r="964" spans="1:5" x14ac:dyDescent="0.25">
      <c r="A964" t="s">
        <v>545</v>
      </c>
      <c r="B964" s="7">
        <v>23014095</v>
      </c>
      <c r="C964" t="s">
        <v>4841</v>
      </c>
      <c r="D964" s="6" t="s">
        <v>5015</v>
      </c>
      <c r="E964" t="s">
        <v>4703</v>
      </c>
    </row>
    <row r="965" spans="1:5" x14ac:dyDescent="0.25">
      <c r="A965" t="s">
        <v>635</v>
      </c>
      <c r="B965" s="7">
        <v>84502732</v>
      </c>
      <c r="C965" t="s">
        <v>4842</v>
      </c>
      <c r="D965" s="6" t="s">
        <v>5016</v>
      </c>
      <c r="E965" t="s">
        <v>4703</v>
      </c>
    </row>
    <row r="966" spans="1:5" x14ac:dyDescent="0.25">
      <c r="A966" t="s">
        <v>872</v>
      </c>
      <c r="B966" s="7">
        <v>86137227</v>
      </c>
      <c r="C966" t="s">
        <v>4843</v>
      </c>
      <c r="D966" s="6" t="s">
        <v>5017</v>
      </c>
      <c r="E966" t="s">
        <v>4703</v>
      </c>
    </row>
    <row r="967" spans="1:5" x14ac:dyDescent="0.25">
      <c r="A967" t="s">
        <v>949</v>
      </c>
      <c r="B967" s="7">
        <v>88812223</v>
      </c>
      <c r="C967" t="s">
        <v>4844</v>
      </c>
      <c r="D967" s="6" t="s">
        <v>5018</v>
      </c>
      <c r="E967" t="s">
        <v>4707</v>
      </c>
    </row>
    <row r="968" spans="1:5" x14ac:dyDescent="0.25">
      <c r="A968" t="s">
        <v>766</v>
      </c>
      <c r="B968" s="7">
        <v>89067611</v>
      </c>
      <c r="C968" t="s">
        <v>4845</v>
      </c>
      <c r="D968" s="6" t="s">
        <v>5019</v>
      </c>
      <c r="E968" t="s">
        <v>4703</v>
      </c>
    </row>
    <row r="969" spans="1:5" x14ac:dyDescent="0.25">
      <c r="A969" t="s">
        <v>184</v>
      </c>
      <c r="B969" s="7">
        <v>94265086</v>
      </c>
      <c r="C969" t="s">
        <v>4846</v>
      </c>
      <c r="D969" s="6" t="s">
        <v>5020</v>
      </c>
      <c r="E969" t="s">
        <v>4683</v>
      </c>
    </row>
    <row r="970" spans="1:5" x14ac:dyDescent="0.25">
      <c r="A970" t="s">
        <v>763</v>
      </c>
      <c r="B970" s="7">
        <v>115373355</v>
      </c>
      <c r="C970" t="s">
        <v>4847</v>
      </c>
      <c r="D970" s="6" t="s">
        <v>5021</v>
      </c>
      <c r="E970" t="s">
        <v>4683</v>
      </c>
    </row>
    <row r="971" spans="1:5" x14ac:dyDescent="0.25">
      <c r="A971" t="s">
        <v>311</v>
      </c>
      <c r="B971" s="7">
        <v>124010288</v>
      </c>
      <c r="C971" t="s">
        <v>4070</v>
      </c>
      <c r="D971" s="6" t="s">
        <v>4524</v>
      </c>
      <c r="E971" t="s">
        <v>4704</v>
      </c>
    </row>
    <row r="972" spans="1:5" x14ac:dyDescent="0.25">
      <c r="A972" t="s">
        <v>261</v>
      </c>
      <c r="B972" s="7">
        <v>126661109</v>
      </c>
      <c r="C972" t="s">
        <v>4848</v>
      </c>
      <c r="D972" s="6" t="s">
        <v>5022</v>
      </c>
      <c r="E972" t="s">
        <v>4705</v>
      </c>
    </row>
    <row r="973" spans="1:5" x14ac:dyDescent="0.25">
      <c r="A973" t="s">
        <v>530</v>
      </c>
      <c r="B973" s="7">
        <v>149196225</v>
      </c>
      <c r="C973" t="s">
        <v>4849</v>
      </c>
      <c r="D973" s="6" t="s">
        <v>5023</v>
      </c>
      <c r="E973" t="s">
        <v>5091</v>
      </c>
    </row>
    <row r="974" spans="1:5" x14ac:dyDescent="0.25">
      <c r="A974" t="s">
        <v>1140</v>
      </c>
      <c r="B974" s="7">
        <v>153831218</v>
      </c>
      <c r="C974" t="s">
        <v>4850</v>
      </c>
      <c r="D974" s="6" t="s">
        <v>5024</v>
      </c>
      <c r="E974" t="s">
        <v>4707</v>
      </c>
    </row>
    <row r="975" spans="1:5" x14ac:dyDescent="0.25">
      <c r="A975" t="s">
        <v>516</v>
      </c>
      <c r="B975" s="7">
        <v>163755367</v>
      </c>
      <c r="C975" t="s">
        <v>4851</v>
      </c>
      <c r="D975" s="6" t="s">
        <v>5025</v>
      </c>
      <c r="E975" t="s">
        <v>4704</v>
      </c>
    </row>
    <row r="976" spans="1:5" x14ac:dyDescent="0.25">
      <c r="A976" t="s">
        <v>995</v>
      </c>
      <c r="B976" s="7">
        <v>167462369</v>
      </c>
      <c r="C976" t="s">
        <v>4852</v>
      </c>
      <c r="D976" s="6" t="s">
        <v>5026</v>
      </c>
      <c r="E976" t="s">
        <v>4678</v>
      </c>
    </row>
    <row r="977" spans="1:5" x14ac:dyDescent="0.25">
      <c r="A977" t="s">
        <v>1064</v>
      </c>
      <c r="B977" s="7">
        <v>167571906</v>
      </c>
      <c r="C977" t="s">
        <v>4853</v>
      </c>
      <c r="D977" s="6" t="s">
        <v>5027</v>
      </c>
      <c r="E977" t="s">
        <v>4711</v>
      </c>
    </row>
    <row r="978" spans="1:5" x14ac:dyDescent="0.25">
      <c r="A978" t="s">
        <v>974</v>
      </c>
      <c r="B978" s="7">
        <v>167636710</v>
      </c>
      <c r="C978" t="s">
        <v>4854</v>
      </c>
      <c r="D978" s="6" t="s">
        <v>5028</v>
      </c>
      <c r="E978" t="s">
        <v>4678</v>
      </c>
    </row>
    <row r="979" spans="1:5" x14ac:dyDescent="0.25">
      <c r="A979" t="s">
        <v>513</v>
      </c>
      <c r="B979" s="7">
        <v>167762179</v>
      </c>
      <c r="C979" t="s">
        <v>4855</v>
      </c>
      <c r="D979" s="6" t="s">
        <v>5029</v>
      </c>
      <c r="E979" t="s">
        <v>4704</v>
      </c>
    </row>
    <row r="980" spans="1:5" x14ac:dyDescent="0.25">
      <c r="A980" t="s">
        <v>390</v>
      </c>
      <c r="B980" s="7">
        <v>168208972</v>
      </c>
      <c r="C980" t="s">
        <v>4856</v>
      </c>
      <c r="D980" s="6" t="s">
        <v>5030</v>
      </c>
      <c r="E980" t="s">
        <v>4699</v>
      </c>
    </row>
    <row r="981" spans="1:5" x14ac:dyDescent="0.25">
      <c r="A981" t="s">
        <v>889</v>
      </c>
      <c r="B981" s="7">
        <v>168215928</v>
      </c>
      <c r="C981" t="s">
        <v>4857</v>
      </c>
      <c r="D981" s="6" t="s">
        <v>5031</v>
      </c>
      <c r="E981" t="s">
        <v>4699</v>
      </c>
    </row>
    <row r="982" spans="1:5" x14ac:dyDescent="0.25">
      <c r="A982" t="s">
        <v>1231</v>
      </c>
      <c r="B982" s="7">
        <v>171318033</v>
      </c>
      <c r="C982" t="s">
        <v>4858</v>
      </c>
      <c r="D982" s="6" t="s">
        <v>5032</v>
      </c>
      <c r="E982" t="s">
        <v>4711</v>
      </c>
    </row>
    <row r="983" spans="1:5" x14ac:dyDescent="0.25">
      <c r="A983" t="s">
        <v>244</v>
      </c>
      <c r="B983" s="7">
        <v>182626764</v>
      </c>
      <c r="C983" t="s">
        <v>4859</v>
      </c>
      <c r="D983" s="6" t="s">
        <v>5033</v>
      </c>
      <c r="E983" t="s">
        <v>4699</v>
      </c>
    </row>
    <row r="984" spans="1:5" x14ac:dyDescent="0.25">
      <c r="A984" t="s">
        <v>115</v>
      </c>
      <c r="B984" s="7">
        <v>187779069</v>
      </c>
      <c r="C984" t="s">
        <v>4086</v>
      </c>
      <c r="D984" s="6" t="s">
        <v>4540</v>
      </c>
      <c r="E984" t="s">
        <v>4699</v>
      </c>
    </row>
    <row r="985" spans="1:5" x14ac:dyDescent="0.25">
      <c r="A985" t="s">
        <v>1197</v>
      </c>
      <c r="B985" s="7">
        <v>194467737</v>
      </c>
      <c r="C985" t="s">
        <v>4860</v>
      </c>
      <c r="D985" s="6" t="s">
        <v>5034</v>
      </c>
      <c r="E985" t="s">
        <v>4678</v>
      </c>
    </row>
    <row r="986" spans="1:5" x14ac:dyDescent="0.25">
      <c r="A986" t="s">
        <v>97</v>
      </c>
      <c r="B986" s="7">
        <v>217034257</v>
      </c>
      <c r="C986" t="s">
        <v>4861</v>
      </c>
      <c r="D986" s="6" t="s">
        <v>5035</v>
      </c>
      <c r="E986" t="s">
        <v>4683</v>
      </c>
    </row>
    <row r="987" spans="1:5" x14ac:dyDescent="0.25">
      <c r="A987" t="s">
        <v>368</v>
      </c>
      <c r="B987" s="7">
        <v>218282703</v>
      </c>
      <c r="C987" t="s">
        <v>4095</v>
      </c>
      <c r="D987" s="6" t="s">
        <v>4549</v>
      </c>
      <c r="E987" t="s">
        <v>4726</v>
      </c>
    </row>
    <row r="988" spans="1:5" x14ac:dyDescent="0.25">
      <c r="A988" t="s">
        <v>787</v>
      </c>
      <c r="B988" s="7">
        <v>226329898</v>
      </c>
      <c r="C988" t="s">
        <v>4098</v>
      </c>
      <c r="D988" s="6" t="s">
        <v>4552</v>
      </c>
      <c r="E988" t="s">
        <v>4707</v>
      </c>
    </row>
    <row r="989" spans="1:5" x14ac:dyDescent="0.25">
      <c r="A989" t="s">
        <v>1105</v>
      </c>
      <c r="B989" s="7">
        <v>228969730</v>
      </c>
      <c r="C989" t="s">
        <v>4862</v>
      </c>
      <c r="D989" s="6" t="s">
        <v>5036</v>
      </c>
      <c r="E989" t="s">
        <v>4678</v>
      </c>
    </row>
    <row r="990" spans="1:5" x14ac:dyDescent="0.25">
      <c r="A990" t="s">
        <v>178</v>
      </c>
      <c r="B990" s="7">
        <v>229829344</v>
      </c>
      <c r="C990" t="s">
        <v>4863</v>
      </c>
      <c r="D990" s="6" t="s">
        <v>5037</v>
      </c>
      <c r="E990" t="s">
        <v>4699</v>
      </c>
    </row>
    <row r="991" spans="1:5" x14ac:dyDescent="0.25">
      <c r="A991" t="s">
        <v>1031</v>
      </c>
      <c r="B991" s="7">
        <v>254443604</v>
      </c>
      <c r="C991" t="s">
        <v>4864</v>
      </c>
      <c r="D991" s="6" t="s">
        <v>5038</v>
      </c>
      <c r="E991" t="s">
        <v>4710</v>
      </c>
    </row>
    <row r="992" spans="1:5" x14ac:dyDescent="0.25">
      <c r="A992" t="s">
        <v>1043</v>
      </c>
      <c r="B992" s="7">
        <v>254464330</v>
      </c>
      <c r="C992" t="s">
        <v>4865</v>
      </c>
      <c r="D992" s="6" t="s">
        <v>5039</v>
      </c>
      <c r="E992" t="s">
        <v>4703</v>
      </c>
    </row>
    <row r="993" spans="1:5" x14ac:dyDescent="0.25">
      <c r="A993" t="s">
        <v>409</v>
      </c>
      <c r="B993" s="7">
        <v>254875713</v>
      </c>
      <c r="C993" t="s">
        <v>4866</v>
      </c>
      <c r="D993" s="6" t="s">
        <v>5040</v>
      </c>
      <c r="E993" t="s">
        <v>4707</v>
      </c>
    </row>
    <row r="994" spans="1:5" x14ac:dyDescent="0.25">
      <c r="A994" t="s">
        <v>157</v>
      </c>
      <c r="B994" s="7">
        <v>255658905</v>
      </c>
      <c r="C994" t="s">
        <v>4867</v>
      </c>
      <c r="D994" s="6" t="s">
        <v>5041</v>
      </c>
      <c r="E994" t="s">
        <v>4733</v>
      </c>
    </row>
    <row r="995" spans="1:5" x14ac:dyDescent="0.25">
      <c r="A995" t="s">
        <v>992</v>
      </c>
      <c r="B995" s="7">
        <v>256958080</v>
      </c>
      <c r="C995" t="s">
        <v>4868</v>
      </c>
      <c r="D995" s="6" t="s">
        <v>5042</v>
      </c>
      <c r="E995" t="s">
        <v>4678</v>
      </c>
    </row>
    <row r="996" spans="1:5" x14ac:dyDescent="0.25">
      <c r="A996" t="s">
        <v>1137</v>
      </c>
      <c r="B996" s="7">
        <v>257894701</v>
      </c>
      <c r="C996" t="s">
        <v>4869</v>
      </c>
      <c r="D996" s="6" t="s">
        <v>5043</v>
      </c>
      <c r="E996" t="s">
        <v>4678</v>
      </c>
    </row>
    <row r="997" spans="1:5" x14ac:dyDescent="0.25">
      <c r="A997" t="s">
        <v>15</v>
      </c>
      <c r="B997" s="7">
        <v>260428206</v>
      </c>
      <c r="C997" t="s">
        <v>4870</v>
      </c>
      <c r="D997" s="6" t="s">
        <v>5044</v>
      </c>
      <c r="E997" t="s">
        <v>4703</v>
      </c>
    </row>
    <row r="998" spans="1:5" x14ac:dyDescent="0.25">
      <c r="A998" t="s">
        <v>296</v>
      </c>
      <c r="B998" s="7">
        <v>260904745</v>
      </c>
      <c r="C998" t="s">
        <v>4871</v>
      </c>
      <c r="D998" s="6" t="s">
        <v>5045</v>
      </c>
      <c r="E998" t="s">
        <v>4715</v>
      </c>
    </row>
    <row r="999" spans="1:5" x14ac:dyDescent="0.25">
      <c r="A999" t="s">
        <v>1069</v>
      </c>
      <c r="B999" s="7">
        <v>262406290</v>
      </c>
      <c r="C999" t="s">
        <v>4872</v>
      </c>
      <c r="D999" s="6" t="s">
        <v>5046</v>
      </c>
      <c r="E999" t="s">
        <v>4704</v>
      </c>
    </row>
    <row r="1000" spans="1:5" x14ac:dyDescent="0.25">
      <c r="A1000" t="s">
        <v>1002</v>
      </c>
      <c r="B1000" s="7">
        <v>268591210</v>
      </c>
      <c r="C1000" t="s">
        <v>4130</v>
      </c>
      <c r="D1000" s="6" t="s">
        <v>4584</v>
      </c>
      <c r="E1000" t="s">
        <v>4707</v>
      </c>
    </row>
    <row r="1001" spans="1:5" x14ac:dyDescent="0.25">
      <c r="A1001" t="s">
        <v>356</v>
      </c>
      <c r="B1001" s="7">
        <v>268611170</v>
      </c>
      <c r="C1001" t="s">
        <v>4131</v>
      </c>
      <c r="D1001" s="6" t="s">
        <v>4585</v>
      </c>
      <c r="E1001" t="s">
        <v>4699</v>
      </c>
    </row>
    <row r="1002" spans="1:5" x14ac:dyDescent="0.25">
      <c r="A1002" t="s">
        <v>371</v>
      </c>
      <c r="B1002" s="7">
        <v>270157135</v>
      </c>
      <c r="C1002" t="s">
        <v>4873</v>
      </c>
      <c r="D1002" s="6" t="s">
        <v>5047</v>
      </c>
      <c r="E1002" t="s">
        <v>4707</v>
      </c>
    </row>
    <row r="1003" spans="1:5" x14ac:dyDescent="0.25">
      <c r="A1003" t="s">
        <v>648</v>
      </c>
      <c r="B1003" s="7">
        <v>281416975</v>
      </c>
      <c r="C1003" t="s">
        <v>4133</v>
      </c>
      <c r="D1003" s="6" t="s">
        <v>4587</v>
      </c>
      <c r="E1003" t="s">
        <v>4699</v>
      </c>
    </row>
    <row r="1004" spans="1:5" x14ac:dyDescent="0.25">
      <c r="A1004" t="s">
        <v>319</v>
      </c>
      <c r="B1004" s="7">
        <v>291326831</v>
      </c>
      <c r="C1004" t="s">
        <v>4130</v>
      </c>
      <c r="D1004" s="6" t="s">
        <v>4584</v>
      </c>
      <c r="E1004" t="s">
        <v>4707</v>
      </c>
    </row>
    <row r="1005" spans="1:5" x14ac:dyDescent="0.25">
      <c r="A1005" t="s">
        <v>834</v>
      </c>
      <c r="B1005" s="7">
        <v>293605759</v>
      </c>
      <c r="C1005" t="s">
        <v>4874</v>
      </c>
      <c r="D1005" s="6" t="s">
        <v>5048</v>
      </c>
      <c r="E1005" t="s">
        <v>4711</v>
      </c>
    </row>
    <row r="1006" spans="1:5" x14ac:dyDescent="0.25">
      <c r="A1006" t="s">
        <v>216</v>
      </c>
      <c r="B1006" s="7">
        <v>296168512</v>
      </c>
      <c r="C1006" t="s">
        <v>4875</v>
      </c>
      <c r="D1006" s="6" t="s">
        <v>5049</v>
      </c>
      <c r="E1006" t="s">
        <v>4715</v>
      </c>
    </row>
    <row r="1007" spans="1:5" x14ac:dyDescent="0.25">
      <c r="A1007" t="s">
        <v>1049</v>
      </c>
      <c r="B1007" s="7">
        <v>296314414</v>
      </c>
      <c r="C1007" t="s">
        <v>4876</v>
      </c>
      <c r="D1007" s="6" t="s">
        <v>5050</v>
      </c>
      <c r="E1007" t="s">
        <v>4711</v>
      </c>
    </row>
    <row r="1008" spans="1:5" x14ac:dyDescent="0.25">
      <c r="A1008" t="s">
        <v>1157</v>
      </c>
      <c r="B1008" s="7">
        <v>296445608</v>
      </c>
      <c r="C1008" t="s">
        <v>4877</v>
      </c>
      <c r="D1008" s="6" t="s">
        <v>5051</v>
      </c>
      <c r="E1008" t="s">
        <v>4703</v>
      </c>
    </row>
    <row r="1009" spans="1:5" x14ac:dyDescent="0.25">
      <c r="A1009" t="s">
        <v>1211</v>
      </c>
      <c r="B1009" s="7">
        <v>301064837</v>
      </c>
      <c r="C1009" t="s">
        <v>4878</v>
      </c>
      <c r="D1009" s="6" t="s">
        <v>5052</v>
      </c>
      <c r="E1009" t="s">
        <v>4683</v>
      </c>
    </row>
    <row r="1010" spans="1:5" x14ac:dyDescent="0.25">
      <c r="A1010" t="s">
        <v>822</v>
      </c>
      <c r="B1010" s="7">
        <v>306823625</v>
      </c>
      <c r="C1010" t="s">
        <v>4879</v>
      </c>
      <c r="D1010" s="6" t="s">
        <v>5053</v>
      </c>
      <c r="E1010" t="s">
        <v>4715</v>
      </c>
    </row>
    <row r="1011" spans="1:5" x14ac:dyDescent="0.25">
      <c r="A1011" t="s">
        <v>893</v>
      </c>
      <c r="B1011" s="7">
        <v>317507530</v>
      </c>
      <c r="C1011" t="s">
        <v>4880</v>
      </c>
      <c r="D1011" s="6" t="s">
        <v>5054</v>
      </c>
      <c r="E1011" t="s">
        <v>4715</v>
      </c>
    </row>
    <row r="1012" spans="1:5" x14ac:dyDescent="0.25">
      <c r="A1012" t="s">
        <v>955</v>
      </c>
      <c r="B1012" s="7">
        <v>320094413</v>
      </c>
      <c r="C1012" t="s">
        <v>4881</v>
      </c>
      <c r="D1012" s="6" t="s">
        <v>5055</v>
      </c>
      <c r="E1012" t="s">
        <v>4715</v>
      </c>
    </row>
    <row r="1013" spans="1:5" x14ac:dyDescent="0.25">
      <c r="A1013" t="s">
        <v>665</v>
      </c>
      <c r="B1013" s="7">
        <v>322379610</v>
      </c>
      <c r="C1013" t="s">
        <v>4882</v>
      </c>
      <c r="D1013" s="6" t="s">
        <v>5056</v>
      </c>
      <c r="E1013" t="s">
        <v>4683</v>
      </c>
    </row>
    <row r="1014" spans="1:5" x14ac:dyDescent="0.25">
      <c r="A1014" t="s">
        <v>132</v>
      </c>
      <c r="B1014" s="7">
        <v>325263988</v>
      </c>
      <c r="C1014" t="s">
        <v>4883</v>
      </c>
      <c r="D1014" s="6" t="s">
        <v>5057</v>
      </c>
      <c r="E1014" t="s">
        <v>4699</v>
      </c>
    </row>
    <row r="1015" spans="1:5" x14ac:dyDescent="0.25">
      <c r="A1015" t="s">
        <v>454</v>
      </c>
      <c r="B1015" s="7">
        <v>329850417</v>
      </c>
      <c r="C1015" t="s">
        <v>4884</v>
      </c>
      <c r="D1015" s="6" t="s">
        <v>5058</v>
      </c>
      <c r="E1015" t="s">
        <v>4703</v>
      </c>
    </row>
    <row r="1016" spans="1:5" x14ac:dyDescent="0.25">
      <c r="A1016" t="s">
        <v>806</v>
      </c>
      <c r="B1016" s="7">
        <v>330445517</v>
      </c>
      <c r="C1016" t="s">
        <v>4885</v>
      </c>
      <c r="D1016" s="6" t="s">
        <v>5059</v>
      </c>
      <c r="E1016" t="s">
        <v>4707</v>
      </c>
    </row>
    <row r="1017" spans="1:5" x14ac:dyDescent="0.25">
      <c r="A1017" t="s">
        <v>584</v>
      </c>
      <c r="B1017" s="7">
        <v>334118368</v>
      </c>
      <c r="C1017" t="s">
        <v>4886</v>
      </c>
      <c r="D1017" s="6" t="s">
        <v>5060</v>
      </c>
      <c r="E1017" t="s">
        <v>4725</v>
      </c>
    </row>
    <row r="1018" spans="1:5" x14ac:dyDescent="0.25">
      <c r="A1018" t="s">
        <v>1029</v>
      </c>
      <c r="B1018" s="7">
        <v>338810748</v>
      </c>
      <c r="C1018" t="s">
        <v>4887</v>
      </c>
      <c r="D1018" s="6" t="s">
        <v>5061</v>
      </c>
      <c r="E1018" t="s">
        <v>4733</v>
      </c>
    </row>
    <row r="1019" spans="1:5" x14ac:dyDescent="0.25">
      <c r="A1019" t="s">
        <v>362</v>
      </c>
      <c r="B1019" s="7">
        <v>338812781</v>
      </c>
      <c r="C1019" t="s">
        <v>4887</v>
      </c>
      <c r="D1019" s="6" t="s">
        <v>5061</v>
      </c>
      <c r="E1019" t="s">
        <v>4733</v>
      </c>
    </row>
    <row r="1020" spans="1:5" x14ac:dyDescent="0.25">
      <c r="A1020" t="s">
        <v>120</v>
      </c>
      <c r="B1020" s="7">
        <v>339301771</v>
      </c>
      <c r="C1020" t="s">
        <v>4888</v>
      </c>
      <c r="D1020" s="6" t="s">
        <v>5062</v>
      </c>
      <c r="E1020" t="s">
        <v>4678</v>
      </c>
    </row>
    <row r="1021" spans="1:5" x14ac:dyDescent="0.25">
      <c r="A1021" t="s">
        <v>1281</v>
      </c>
      <c r="B1021" s="7">
        <v>340749651</v>
      </c>
      <c r="C1021" t="s">
        <v>4889</v>
      </c>
      <c r="D1021" s="6" t="s">
        <v>5063</v>
      </c>
      <c r="E1021" t="s">
        <v>4702</v>
      </c>
    </row>
    <row r="1022" spans="1:5" x14ac:dyDescent="0.25">
      <c r="A1022" t="s">
        <v>819</v>
      </c>
      <c r="B1022" s="7">
        <v>345867957</v>
      </c>
      <c r="C1022" t="s">
        <v>4171</v>
      </c>
      <c r="D1022" s="6" t="s">
        <v>4625</v>
      </c>
      <c r="E1022" t="s">
        <v>4704</v>
      </c>
    </row>
    <row r="1023" spans="1:5" x14ac:dyDescent="0.25">
      <c r="A1023" t="s">
        <v>1206</v>
      </c>
      <c r="B1023" s="7">
        <v>354612995</v>
      </c>
      <c r="C1023" t="s">
        <v>4890</v>
      </c>
      <c r="D1023" s="6" t="s">
        <v>5064</v>
      </c>
      <c r="E1023" t="s">
        <v>4715</v>
      </c>
    </row>
    <row r="1024" spans="1:5" x14ac:dyDescent="0.25">
      <c r="A1024" t="s">
        <v>1315</v>
      </c>
      <c r="B1024" s="7">
        <v>355626451</v>
      </c>
      <c r="C1024" t="s">
        <v>4891</v>
      </c>
      <c r="D1024" s="6" t="s">
        <v>5065</v>
      </c>
      <c r="E1024" t="s">
        <v>4699</v>
      </c>
    </row>
    <row r="1025" spans="1:5" x14ac:dyDescent="0.25">
      <c r="A1025" t="s">
        <v>416</v>
      </c>
      <c r="B1025" s="7">
        <v>357030238</v>
      </c>
      <c r="C1025" t="s">
        <v>4892</v>
      </c>
      <c r="D1025" s="6" t="s">
        <v>5066</v>
      </c>
      <c r="E1025" t="s">
        <v>4703</v>
      </c>
    </row>
    <row r="1026" spans="1:5" x14ac:dyDescent="0.25">
      <c r="A1026" t="s">
        <v>691</v>
      </c>
      <c r="B1026" s="7">
        <v>358061432</v>
      </c>
      <c r="C1026" t="s">
        <v>4893</v>
      </c>
      <c r="D1026" s="6" t="s">
        <v>5067</v>
      </c>
      <c r="E1026" t="s">
        <v>4699</v>
      </c>
    </row>
    <row r="1027" spans="1:5" x14ac:dyDescent="0.25">
      <c r="A1027" t="s">
        <v>645</v>
      </c>
      <c r="B1027" s="7">
        <v>359395683</v>
      </c>
      <c r="C1027" t="s">
        <v>4179</v>
      </c>
      <c r="D1027" s="6" t="s">
        <v>4633</v>
      </c>
      <c r="E1027" t="s">
        <v>4707</v>
      </c>
    </row>
    <row r="1028" spans="1:5" x14ac:dyDescent="0.25">
      <c r="A1028" t="s">
        <v>21</v>
      </c>
      <c r="B1028" s="7">
        <v>359402867</v>
      </c>
      <c r="C1028" t="s">
        <v>4894</v>
      </c>
      <c r="D1028" s="6" t="s">
        <v>5068</v>
      </c>
      <c r="E1028" t="s">
        <v>4708</v>
      </c>
    </row>
    <row r="1029" spans="1:5" x14ac:dyDescent="0.25">
      <c r="A1029" t="s">
        <v>404</v>
      </c>
      <c r="B1029" s="7">
        <v>359408551</v>
      </c>
      <c r="C1029" t="s">
        <v>4895</v>
      </c>
      <c r="D1029" s="6" t="s">
        <v>5069</v>
      </c>
      <c r="E1029" t="s">
        <v>4703</v>
      </c>
    </row>
    <row r="1030" spans="1:5" x14ac:dyDescent="0.25">
      <c r="A1030" t="s">
        <v>498</v>
      </c>
      <c r="B1030" s="7">
        <v>359445803</v>
      </c>
      <c r="C1030" t="s">
        <v>4896</v>
      </c>
      <c r="D1030" s="6" t="s">
        <v>5070</v>
      </c>
      <c r="E1030" t="s">
        <v>4707</v>
      </c>
    </row>
    <row r="1031" spans="1:5" x14ac:dyDescent="0.25">
      <c r="A1031" t="s">
        <v>1214</v>
      </c>
      <c r="B1031" s="7">
        <v>365121512</v>
      </c>
      <c r="C1031" t="s">
        <v>4897</v>
      </c>
      <c r="D1031" s="6" t="s">
        <v>5071</v>
      </c>
      <c r="E1031" t="s">
        <v>4704</v>
      </c>
    </row>
    <row r="1032" spans="1:5" x14ac:dyDescent="0.25">
      <c r="A1032" t="s">
        <v>629</v>
      </c>
      <c r="B1032" s="7">
        <v>365922290</v>
      </c>
      <c r="C1032" t="s">
        <v>4185</v>
      </c>
      <c r="D1032" s="6" t="s">
        <v>4639</v>
      </c>
      <c r="E1032" t="s">
        <v>4707</v>
      </c>
    </row>
    <row r="1033" spans="1:5" x14ac:dyDescent="0.25">
      <c r="A1033" t="s">
        <v>1160</v>
      </c>
      <c r="B1033" s="7">
        <v>373470517</v>
      </c>
      <c r="C1033" t="s">
        <v>4898</v>
      </c>
      <c r="D1033" s="6" t="s">
        <v>5072</v>
      </c>
      <c r="E1033" t="s">
        <v>4699</v>
      </c>
    </row>
    <row r="1034" spans="1:5" x14ac:dyDescent="0.25">
      <c r="A1034" t="s">
        <v>225</v>
      </c>
      <c r="B1034" s="7">
        <v>374365799</v>
      </c>
      <c r="C1034" t="s">
        <v>4899</v>
      </c>
      <c r="D1034" s="6" t="s">
        <v>5073</v>
      </c>
      <c r="E1034" t="s">
        <v>4711</v>
      </c>
    </row>
    <row r="1035" spans="1:5" x14ac:dyDescent="0.25">
      <c r="A1035" t="s">
        <v>209</v>
      </c>
      <c r="B1035" s="7">
        <v>374374039</v>
      </c>
      <c r="C1035" t="s">
        <v>4189</v>
      </c>
      <c r="D1035" s="6" t="s">
        <v>4643</v>
      </c>
      <c r="E1035" t="s">
        <v>4704</v>
      </c>
    </row>
    <row r="1036" spans="1:5" x14ac:dyDescent="0.25">
      <c r="A1036" t="s">
        <v>712</v>
      </c>
      <c r="B1036" s="7">
        <v>376002072</v>
      </c>
      <c r="C1036" t="s">
        <v>4900</v>
      </c>
      <c r="D1036" s="6" t="s">
        <v>5074</v>
      </c>
      <c r="E1036" t="s">
        <v>4725</v>
      </c>
    </row>
    <row r="1037" spans="1:5" x14ac:dyDescent="0.25">
      <c r="A1037" t="s">
        <v>393</v>
      </c>
      <c r="B1037" s="7">
        <v>379059272</v>
      </c>
      <c r="C1037" t="s">
        <v>4901</v>
      </c>
      <c r="D1037" s="6" t="s">
        <v>5075</v>
      </c>
      <c r="E1037" t="s">
        <v>4715</v>
      </c>
    </row>
    <row r="1038" spans="1:5" x14ac:dyDescent="0.25">
      <c r="A1038" t="s">
        <v>796</v>
      </c>
      <c r="B1038" s="7">
        <v>380693438</v>
      </c>
      <c r="C1038" t="s">
        <v>4902</v>
      </c>
      <c r="D1038" s="6" t="s">
        <v>5076</v>
      </c>
      <c r="E1038" t="s">
        <v>4704</v>
      </c>
    </row>
    <row r="1039" spans="1:5" x14ac:dyDescent="0.25">
      <c r="A1039" t="s">
        <v>790</v>
      </c>
      <c r="B1039" s="7">
        <v>381400443</v>
      </c>
      <c r="C1039" t="s">
        <v>4903</v>
      </c>
      <c r="D1039" s="6" t="s">
        <v>5077</v>
      </c>
      <c r="E1039" t="s">
        <v>4711</v>
      </c>
    </row>
    <row r="1040" spans="1:5" x14ac:dyDescent="0.25">
      <c r="A1040" t="s">
        <v>73</v>
      </c>
      <c r="B1040" s="7">
        <v>383813831</v>
      </c>
      <c r="C1040" t="s">
        <v>4904</v>
      </c>
      <c r="D1040" s="6" t="s">
        <v>5078</v>
      </c>
      <c r="E1040" t="s">
        <v>4707</v>
      </c>
    </row>
    <row r="1041" spans="1:5" x14ac:dyDescent="0.25">
      <c r="A1041" t="s">
        <v>106</v>
      </c>
      <c r="B1041" s="7">
        <v>384082068</v>
      </c>
      <c r="C1041" t="s">
        <v>4905</v>
      </c>
      <c r="D1041" s="6" t="s">
        <v>5079</v>
      </c>
      <c r="E1041" t="s">
        <v>4707</v>
      </c>
    </row>
    <row r="1042" spans="1:5" x14ac:dyDescent="0.25">
      <c r="A1042" t="s">
        <v>682</v>
      </c>
      <c r="B1042" s="7">
        <v>388457350</v>
      </c>
      <c r="C1042" t="s">
        <v>4200</v>
      </c>
      <c r="D1042" s="6" t="s">
        <v>4654</v>
      </c>
      <c r="E1042" t="s">
        <v>4707</v>
      </c>
    </row>
    <row r="1043" spans="1:5" x14ac:dyDescent="0.25">
      <c r="A1043" t="s">
        <v>662</v>
      </c>
      <c r="B1043" s="7">
        <v>390630531</v>
      </c>
      <c r="C1043" t="s">
        <v>4906</v>
      </c>
      <c r="D1043" s="6" t="s">
        <v>5080</v>
      </c>
      <c r="E1043" t="s">
        <v>4678</v>
      </c>
    </row>
    <row r="1044" spans="1:5" x14ac:dyDescent="0.25">
      <c r="A1044" t="s">
        <v>842</v>
      </c>
      <c r="B1044" s="7">
        <v>395778830</v>
      </c>
      <c r="C1044" t="s">
        <v>4907</v>
      </c>
      <c r="D1044" s="6" t="s">
        <v>5081</v>
      </c>
      <c r="E1044" t="s">
        <v>4703</v>
      </c>
    </row>
    <row r="1045" spans="1:5" x14ac:dyDescent="0.25">
      <c r="A1045" t="s">
        <v>958</v>
      </c>
      <c r="B1045" s="7">
        <v>398339893</v>
      </c>
      <c r="C1045" t="s">
        <v>4908</v>
      </c>
      <c r="D1045" s="6" t="s">
        <v>5082</v>
      </c>
      <c r="E1045" t="s">
        <v>4681</v>
      </c>
    </row>
    <row r="1046" spans="1:5" x14ac:dyDescent="0.25">
      <c r="A1046" t="s">
        <v>166</v>
      </c>
      <c r="B1046" s="7">
        <v>399028596</v>
      </c>
      <c r="C1046" t="s">
        <v>4217</v>
      </c>
      <c r="D1046" s="6" t="s">
        <v>4671</v>
      </c>
      <c r="E1046" t="s">
        <v>4704</v>
      </c>
    </row>
    <row r="1047" spans="1:5" x14ac:dyDescent="0.25">
      <c r="A1047" t="s">
        <v>803</v>
      </c>
      <c r="B1047" s="7">
        <v>399090197</v>
      </c>
      <c r="C1047" t="s">
        <v>4909</v>
      </c>
      <c r="D1047" s="6" t="s">
        <v>5083</v>
      </c>
      <c r="E1047" t="s">
        <v>4703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2"/>
  <sheetViews>
    <sheetView topLeftCell="N1" workbookViewId="0">
      <selection activeCell="B13" sqref="B13"/>
    </sheetView>
  </sheetViews>
  <sheetFormatPr defaultRowHeight="15" x14ac:dyDescent="0.25"/>
  <cols>
    <col min="1" max="1" width="34.42578125" customWidth="1"/>
    <col min="2" max="3" width="18" customWidth="1"/>
    <col min="4" max="7" width="9.140625" style="5"/>
    <col min="8" max="8" width="2.5703125" style="8" customWidth="1"/>
    <col min="9" max="9" width="44.5703125" customWidth="1"/>
    <col min="10" max="10" width="32.28515625" customWidth="1"/>
    <col min="11" max="14" width="9.140625" style="5"/>
    <col min="16" max="16" width="18.140625" customWidth="1"/>
    <col min="17" max="17" width="37" customWidth="1"/>
    <col min="18" max="18" width="18.42578125" customWidth="1"/>
    <col min="19" max="19" width="34.85546875" customWidth="1"/>
    <col min="20" max="20" width="18.28515625" customWidth="1"/>
    <col min="21" max="21" width="23.7109375" customWidth="1"/>
    <col min="25" max="25" width="19" customWidth="1"/>
  </cols>
  <sheetData>
    <row r="1" spans="1:26" ht="27" customHeight="1" x14ac:dyDescent="0.35">
      <c r="A1" s="21" t="s">
        <v>5455</v>
      </c>
      <c r="B1" s="21"/>
      <c r="C1" s="21"/>
      <c r="I1" s="11"/>
      <c r="J1" s="24" t="s">
        <v>5460</v>
      </c>
      <c r="K1" s="22">
        <v>413</v>
      </c>
      <c r="L1" s="22">
        <v>392</v>
      </c>
      <c r="M1" s="22">
        <v>316</v>
      </c>
    </row>
    <row r="2" spans="1:26" x14ac:dyDescent="0.25">
      <c r="D2" s="5" t="s">
        <v>5092</v>
      </c>
      <c r="E2" s="5" t="s">
        <v>5093</v>
      </c>
      <c r="F2" s="5" t="s">
        <v>5094</v>
      </c>
      <c r="G2" s="5" t="s">
        <v>5101</v>
      </c>
      <c r="K2" s="5" t="s">
        <v>5092</v>
      </c>
      <c r="L2" s="5" t="s">
        <v>5093</v>
      </c>
      <c r="M2" s="5" t="s">
        <v>5094</v>
      </c>
      <c r="N2" s="5" t="s">
        <v>5101</v>
      </c>
    </row>
    <row r="3" spans="1:26" x14ac:dyDescent="0.25">
      <c r="A3" t="s">
        <v>4673</v>
      </c>
      <c r="B3" t="str">
        <f>VLOOKUP(A3,[1]Sheet6!$A:$D,4,FALSE)</f>
        <v>Opisthokonta</v>
      </c>
      <c r="C3" t="str">
        <f>VLOOKUP(A3,[1]Sheet6!$A:$D,3,FALSE)</f>
        <v>Eukaryota</v>
      </c>
      <c r="D3" s="5">
        <v>66</v>
      </c>
      <c r="E3" s="5">
        <v>53</v>
      </c>
      <c r="F3" s="5">
        <v>42</v>
      </c>
      <c r="G3" s="5">
        <v>161</v>
      </c>
      <c r="I3" s="9" t="s">
        <v>4437</v>
      </c>
      <c r="J3" s="9" t="s">
        <v>5099</v>
      </c>
      <c r="K3" s="5">
        <v>24</v>
      </c>
      <c r="L3" s="5">
        <v>21</v>
      </c>
      <c r="M3" s="5">
        <v>16</v>
      </c>
      <c r="N3" s="5">
        <v>61</v>
      </c>
      <c r="O3" s="5"/>
      <c r="P3" s="10" t="s">
        <v>5097</v>
      </c>
    </row>
    <row r="4" spans="1:26" x14ac:dyDescent="0.25">
      <c r="A4" t="s">
        <v>4707</v>
      </c>
      <c r="B4" t="str">
        <f>VLOOKUP(A4,[1]Sheet6!$A:$D,4,FALSE)</f>
        <v>Proteobacteria</v>
      </c>
      <c r="C4" t="str">
        <f>VLOOKUP(A4,[1]Sheet6!$A:$D,3,FALSE)</f>
        <v>Bacteria</v>
      </c>
      <c r="D4" s="5">
        <v>21</v>
      </c>
      <c r="E4" s="5">
        <v>40</v>
      </c>
      <c r="F4" s="5">
        <v>23</v>
      </c>
      <c r="G4" s="5">
        <v>84</v>
      </c>
      <c r="I4" s="9" t="s">
        <v>4439</v>
      </c>
      <c r="J4" s="9" t="s">
        <v>4721</v>
      </c>
      <c r="K4" s="5">
        <v>7</v>
      </c>
      <c r="L4" s="5">
        <v>11</v>
      </c>
      <c r="M4" s="5">
        <v>12</v>
      </c>
      <c r="N4" s="5">
        <v>30</v>
      </c>
    </row>
    <row r="5" spans="1:26" x14ac:dyDescent="0.25">
      <c r="A5" t="s">
        <v>4680</v>
      </c>
      <c r="B5" t="str">
        <f>VLOOKUP(A5,[1]Sheet6!$A:$D,4,FALSE)</f>
        <v>Opisthokonta</v>
      </c>
      <c r="C5" t="str">
        <f>VLOOKUP(A5,[1]Sheet6!$A:$D,3,FALSE)</f>
        <v>Eukaryota</v>
      </c>
      <c r="D5" s="5">
        <v>31</v>
      </c>
      <c r="E5" s="5">
        <v>24</v>
      </c>
      <c r="F5" s="5">
        <v>24</v>
      </c>
      <c r="G5" s="5">
        <v>79</v>
      </c>
      <c r="I5" s="9" t="s">
        <v>4472</v>
      </c>
      <c r="J5" s="9" t="s">
        <v>4721</v>
      </c>
      <c r="K5" s="5">
        <v>12</v>
      </c>
      <c r="L5" s="5">
        <v>8</v>
      </c>
      <c r="M5" s="5">
        <v>10</v>
      </c>
      <c r="N5" s="5">
        <v>30</v>
      </c>
      <c r="P5" t="s">
        <v>5098</v>
      </c>
    </row>
    <row r="6" spans="1:26" x14ac:dyDescent="0.25">
      <c r="A6" s="9" t="s">
        <v>5099</v>
      </c>
      <c r="B6" t="s">
        <v>5456</v>
      </c>
      <c r="C6" t="s">
        <v>5457</v>
      </c>
      <c r="D6" s="5">
        <v>24</v>
      </c>
      <c r="E6" s="5">
        <v>21</v>
      </c>
      <c r="F6" s="5">
        <v>16</v>
      </c>
      <c r="G6" s="5">
        <v>61</v>
      </c>
      <c r="I6" t="s">
        <v>4443</v>
      </c>
      <c r="J6" s="16" t="s">
        <v>4677</v>
      </c>
      <c r="K6" s="5">
        <v>6</v>
      </c>
      <c r="L6" s="5">
        <v>3</v>
      </c>
      <c r="M6" s="5">
        <v>4</v>
      </c>
      <c r="N6" s="5">
        <v>13</v>
      </c>
    </row>
    <row r="7" spans="1:26" x14ac:dyDescent="0.25">
      <c r="A7" s="9" t="s">
        <v>4721</v>
      </c>
      <c r="B7" t="s">
        <v>5456</v>
      </c>
      <c r="C7" t="str">
        <f>VLOOKUP(A7,[1]Sheet6!$A:$D,3,FALSE)</f>
        <v>dsDNA viruses</v>
      </c>
      <c r="D7" s="5">
        <v>19</v>
      </c>
      <c r="E7" s="5">
        <v>19</v>
      </c>
      <c r="F7" s="5">
        <v>22</v>
      </c>
      <c r="G7" s="5">
        <v>60</v>
      </c>
      <c r="I7" t="s">
        <v>4442</v>
      </c>
      <c r="J7" s="16" t="s">
        <v>4677</v>
      </c>
      <c r="K7" s="5">
        <v>5</v>
      </c>
      <c r="L7" s="5">
        <v>4</v>
      </c>
      <c r="M7" s="5">
        <v>3</v>
      </c>
      <c r="N7" s="5">
        <v>12</v>
      </c>
      <c r="P7" s="9" t="s">
        <v>4721</v>
      </c>
      <c r="Q7" s="9"/>
      <c r="R7" s="9" t="s">
        <v>5102</v>
      </c>
      <c r="S7" s="9"/>
      <c r="T7" s="12" t="s">
        <v>4677</v>
      </c>
      <c r="U7" s="12"/>
      <c r="V7" s="12"/>
      <c r="Y7" s="13" t="s">
        <v>4673</v>
      </c>
    </row>
    <row r="8" spans="1:26" x14ac:dyDescent="0.25">
      <c r="A8" s="11" t="s">
        <v>4677</v>
      </c>
      <c r="B8" t="s">
        <v>5456</v>
      </c>
      <c r="C8" t="str">
        <f>VLOOKUP(A8,[1]Sheet6!$A:$D,3,FALSE)</f>
        <v>dsDNA viruses</v>
      </c>
      <c r="D8" s="5">
        <v>33</v>
      </c>
      <c r="E8" s="5">
        <v>22</v>
      </c>
      <c r="F8" s="5">
        <v>24</v>
      </c>
      <c r="G8" s="5">
        <v>79</v>
      </c>
      <c r="I8" t="s">
        <v>4444</v>
      </c>
      <c r="J8" s="16" t="s">
        <v>4677</v>
      </c>
      <c r="K8" s="5">
        <v>5</v>
      </c>
      <c r="L8" s="5">
        <v>1</v>
      </c>
      <c r="M8" s="5">
        <v>4</v>
      </c>
      <c r="N8" s="5">
        <v>10</v>
      </c>
      <c r="P8" s="19" t="s">
        <v>5110</v>
      </c>
      <c r="R8" s="16" t="s">
        <v>3144</v>
      </c>
      <c r="S8" s="16"/>
      <c r="T8" s="16" t="s">
        <v>5121</v>
      </c>
      <c r="U8" s="16"/>
      <c r="V8" s="16"/>
      <c r="Y8" s="6" t="s">
        <v>1316</v>
      </c>
      <c r="Z8" s="6" t="s">
        <v>3193</v>
      </c>
    </row>
    <row r="9" spans="1:26" x14ac:dyDescent="0.25">
      <c r="A9" t="s">
        <v>4678</v>
      </c>
      <c r="B9" t="str">
        <f>VLOOKUP(A9,[1]Sheet6!$A:$D,4,FALSE)</f>
        <v>Firmicutes</v>
      </c>
      <c r="C9" t="str">
        <f>VLOOKUP(A9,[1]Sheet6!$A:$D,3,FALSE)</f>
        <v>Bacteria</v>
      </c>
      <c r="D9" s="5">
        <v>19</v>
      </c>
      <c r="E9" s="5">
        <v>24</v>
      </c>
      <c r="F9" s="5">
        <v>20</v>
      </c>
      <c r="G9" s="5">
        <v>63</v>
      </c>
      <c r="I9" t="s">
        <v>4321</v>
      </c>
      <c r="J9" s="16" t="s">
        <v>4697</v>
      </c>
      <c r="K9" s="5">
        <v>4</v>
      </c>
      <c r="L9" s="5">
        <v>3</v>
      </c>
      <c r="M9" s="5">
        <v>2</v>
      </c>
      <c r="N9" s="5">
        <v>9</v>
      </c>
      <c r="P9" s="16" t="s">
        <v>2950</v>
      </c>
      <c r="R9" s="16" t="s">
        <v>3460</v>
      </c>
      <c r="S9" s="16"/>
      <c r="T9" s="16" t="s">
        <v>3613</v>
      </c>
      <c r="U9" s="16"/>
      <c r="V9" s="16"/>
      <c r="Y9" s="6" t="s">
        <v>1304</v>
      </c>
      <c r="Z9" s="6" t="s">
        <v>3197</v>
      </c>
    </row>
    <row r="10" spans="1:26" x14ac:dyDescent="0.25">
      <c r="A10" t="s">
        <v>4704</v>
      </c>
      <c r="B10" t="str">
        <f>VLOOKUP(A10,[1]Sheet6!$A:$D,4,FALSE)</f>
        <v>Bacteroidetes/Chlorobi group</v>
      </c>
      <c r="C10" t="str">
        <f>VLOOKUP(A10,[1]Sheet6!$A:$D,3,FALSE)</f>
        <v>Bacteria</v>
      </c>
      <c r="D10" s="5">
        <v>20</v>
      </c>
      <c r="E10" s="5">
        <v>21</v>
      </c>
      <c r="F10" s="5">
        <v>22</v>
      </c>
      <c r="G10" s="5">
        <v>63</v>
      </c>
      <c r="I10" t="s">
        <v>4294</v>
      </c>
      <c r="J10" s="16" t="s">
        <v>4673</v>
      </c>
      <c r="K10" s="5">
        <v>3</v>
      </c>
      <c r="L10" s="5">
        <v>5</v>
      </c>
      <c r="N10" s="5">
        <v>8</v>
      </c>
      <c r="P10" s="16" t="s">
        <v>3517</v>
      </c>
      <c r="R10" s="16" t="s">
        <v>3752</v>
      </c>
      <c r="S10" s="16"/>
      <c r="T10" s="16" t="s">
        <v>3177</v>
      </c>
      <c r="U10" s="16"/>
      <c r="V10" s="16"/>
      <c r="Y10" s="6" t="s">
        <v>1284</v>
      </c>
      <c r="Z10" s="6" t="s">
        <v>3204</v>
      </c>
    </row>
    <row r="11" spans="1:26" x14ac:dyDescent="0.25">
      <c r="A11" t="s">
        <v>4699</v>
      </c>
      <c r="B11" t="str">
        <f>VLOOKUP(A11,[1]Sheet6!$A:$D,4,FALSE)</f>
        <v>Firmicutes</v>
      </c>
      <c r="C11" t="str">
        <f>VLOOKUP(A11,[1]Sheet6!$A:$D,3,FALSE)</f>
        <v>Bacteria</v>
      </c>
      <c r="D11" s="5">
        <v>19</v>
      </c>
      <c r="E11" s="5">
        <v>18</v>
      </c>
      <c r="F11" s="5">
        <v>17</v>
      </c>
      <c r="G11" s="5">
        <v>54</v>
      </c>
      <c r="I11" t="s">
        <v>4441</v>
      </c>
      <c r="J11" s="16" t="s">
        <v>4677</v>
      </c>
      <c r="K11" s="5">
        <v>2</v>
      </c>
      <c r="L11" s="5">
        <v>5</v>
      </c>
      <c r="M11" s="5">
        <v>1</v>
      </c>
      <c r="N11" s="5">
        <v>8</v>
      </c>
      <c r="P11" s="16" t="s">
        <v>3033</v>
      </c>
      <c r="R11" s="16" t="s">
        <v>5126</v>
      </c>
      <c r="S11" s="16"/>
      <c r="T11" s="16" t="s">
        <v>2884</v>
      </c>
      <c r="U11" s="16"/>
      <c r="V11" s="16"/>
      <c r="Y11" s="6" t="s">
        <v>1273</v>
      </c>
      <c r="Z11" s="6" t="s">
        <v>3208</v>
      </c>
    </row>
    <row r="12" spans="1:26" x14ac:dyDescent="0.25">
      <c r="A12" t="s">
        <v>4703</v>
      </c>
      <c r="B12" t="str">
        <f>VLOOKUP(A12,[1]Sheet6!$A:$D,4,FALSE)</f>
        <v>Proteobacteria</v>
      </c>
      <c r="C12" t="str">
        <f>VLOOKUP(A12,[1]Sheet6!$A:$D,3,FALSE)</f>
        <v>Bacteria</v>
      </c>
      <c r="D12" s="5">
        <v>18</v>
      </c>
      <c r="E12" s="5">
        <v>20</v>
      </c>
      <c r="F12" s="5">
        <v>11</v>
      </c>
      <c r="G12" s="5">
        <v>49</v>
      </c>
      <c r="I12" t="s">
        <v>4259</v>
      </c>
      <c r="J12" s="16" t="s">
        <v>4673</v>
      </c>
      <c r="K12" s="5">
        <v>3</v>
      </c>
      <c r="L12" s="5">
        <v>1</v>
      </c>
      <c r="M12" s="5">
        <v>4</v>
      </c>
      <c r="N12" s="5">
        <v>8</v>
      </c>
      <c r="P12" s="16" t="s">
        <v>3023</v>
      </c>
      <c r="R12" s="16" t="s">
        <v>2896</v>
      </c>
      <c r="S12" s="16"/>
      <c r="T12" s="16" t="s">
        <v>3498</v>
      </c>
      <c r="U12" s="16"/>
      <c r="V12" s="16"/>
      <c r="Y12" s="6" t="s">
        <v>1201</v>
      </c>
      <c r="Z12" s="6" t="s">
        <v>3225</v>
      </c>
    </row>
    <row r="13" spans="1:26" x14ac:dyDescent="0.25">
      <c r="A13" t="s">
        <v>4692</v>
      </c>
      <c r="B13" t="str">
        <f>VLOOKUP(A13,[1]Sheet6!$A:$D,4,FALSE)</f>
        <v>Viridiplantae</v>
      </c>
      <c r="C13" t="str">
        <f>VLOOKUP(A13,[1]Sheet6!$A:$D,3,FALSE)</f>
        <v>Eukaryota</v>
      </c>
      <c r="D13" s="5">
        <v>18</v>
      </c>
      <c r="E13" s="5">
        <v>8</v>
      </c>
      <c r="F13" s="5">
        <v>7</v>
      </c>
      <c r="G13" s="5">
        <v>33</v>
      </c>
      <c r="I13" t="s">
        <v>4423</v>
      </c>
      <c r="J13" s="16" t="s">
        <v>4677</v>
      </c>
      <c r="K13" s="5">
        <v>2</v>
      </c>
      <c r="L13" s="5">
        <v>2</v>
      </c>
      <c r="M13" s="5">
        <v>4</v>
      </c>
      <c r="N13" s="5">
        <v>8</v>
      </c>
      <c r="P13" s="16" t="s">
        <v>3253</v>
      </c>
      <c r="R13" s="16" t="s">
        <v>3103</v>
      </c>
      <c r="S13" s="16"/>
      <c r="T13" s="16" t="s">
        <v>5122</v>
      </c>
      <c r="U13" s="16"/>
      <c r="V13" s="16"/>
      <c r="Y13" s="6" t="s">
        <v>1185</v>
      </c>
      <c r="Z13" s="6" t="s">
        <v>3229</v>
      </c>
    </row>
    <row r="14" spans="1:26" x14ac:dyDescent="0.25">
      <c r="A14" t="s">
        <v>4683</v>
      </c>
      <c r="B14" t="str">
        <f>VLOOKUP(A14,[1]Sheet6!$A:$D,4,FALSE)</f>
        <v>Proteobacteria</v>
      </c>
      <c r="C14" t="str">
        <f>VLOOKUP(A14,[1]Sheet6!$A:$D,3,FALSE)</f>
        <v>Bacteria</v>
      </c>
      <c r="D14" s="5">
        <v>12</v>
      </c>
      <c r="E14" s="5">
        <v>13</v>
      </c>
      <c r="F14" s="5">
        <v>7</v>
      </c>
      <c r="G14" s="5">
        <v>32</v>
      </c>
      <c r="I14" t="s">
        <v>4299</v>
      </c>
      <c r="J14" s="16" t="s">
        <v>4673</v>
      </c>
      <c r="K14" s="5">
        <v>3</v>
      </c>
      <c r="L14" s="5">
        <v>1</v>
      </c>
      <c r="M14" s="5">
        <v>4</v>
      </c>
      <c r="N14" s="5">
        <v>8</v>
      </c>
      <c r="P14" s="19" t="s">
        <v>5111</v>
      </c>
      <c r="R14" s="16" t="s">
        <v>3555</v>
      </c>
      <c r="S14" s="16"/>
      <c r="T14" s="16" t="s">
        <v>3114</v>
      </c>
      <c r="U14" s="16"/>
      <c r="V14" s="16"/>
      <c r="Y14" s="6" t="s">
        <v>1161</v>
      </c>
      <c r="Z14" s="6">
        <v>0</v>
      </c>
    </row>
    <row r="15" spans="1:26" x14ac:dyDescent="0.25">
      <c r="A15" t="s">
        <v>4715</v>
      </c>
      <c r="B15" t="str">
        <f>VLOOKUP(A15,[1]Sheet6!$A:$D,4,FALSE)</f>
        <v>Actinobacteria</v>
      </c>
      <c r="C15" t="str">
        <f>VLOOKUP(A15,[1]Sheet6!$A:$D,3,FALSE)</f>
        <v>Bacteria</v>
      </c>
      <c r="D15" s="5">
        <v>13</v>
      </c>
      <c r="E15" s="5">
        <v>10</v>
      </c>
      <c r="F15" s="5">
        <v>5</v>
      </c>
      <c r="G15" s="5">
        <v>28</v>
      </c>
      <c r="I15" t="s">
        <v>4243</v>
      </c>
      <c r="J15" s="16" t="s">
        <v>4684</v>
      </c>
      <c r="K15" s="5">
        <v>3</v>
      </c>
      <c r="L15" s="5">
        <v>3</v>
      </c>
      <c r="M15" s="5">
        <v>2</v>
      </c>
      <c r="N15" s="5">
        <v>8</v>
      </c>
      <c r="P15" s="16" t="s">
        <v>3458</v>
      </c>
      <c r="R15" s="20" t="s">
        <v>5117</v>
      </c>
      <c r="S15" s="16"/>
      <c r="T15" s="16" t="s">
        <v>5123</v>
      </c>
      <c r="U15" s="16"/>
      <c r="V15" s="16"/>
      <c r="Y15" s="6" t="s">
        <v>1132</v>
      </c>
      <c r="Z15" s="6" t="s">
        <v>3244</v>
      </c>
    </row>
    <row r="16" spans="1:26" x14ac:dyDescent="0.25">
      <c r="A16" t="s">
        <v>4686</v>
      </c>
      <c r="B16" t="str">
        <f>VLOOKUP(A16,[1]Sheet6!$A:$D,4,FALSE)</f>
        <v>Alveolata</v>
      </c>
      <c r="C16" t="str">
        <f>VLOOKUP(A16,[1]Sheet6!$A:$D,3,FALSE)</f>
        <v>Eukaryota</v>
      </c>
      <c r="D16" s="5">
        <v>9</v>
      </c>
      <c r="E16" s="5">
        <v>7</v>
      </c>
      <c r="F16" s="5">
        <v>10</v>
      </c>
      <c r="G16" s="5">
        <v>26</v>
      </c>
      <c r="I16" t="s">
        <v>4305</v>
      </c>
      <c r="J16" s="16" t="s">
        <v>4696</v>
      </c>
      <c r="K16" s="5">
        <v>3</v>
      </c>
      <c r="L16" s="5">
        <v>3</v>
      </c>
      <c r="M16" s="5">
        <v>1</v>
      </c>
      <c r="N16" s="5">
        <v>7</v>
      </c>
      <c r="P16" s="16" t="s">
        <v>5112</v>
      </c>
      <c r="R16" s="16" t="s">
        <v>3156</v>
      </c>
      <c r="S16" s="16"/>
      <c r="T16" s="19" t="s">
        <v>5124</v>
      </c>
      <c r="U16" s="16"/>
      <c r="V16" s="16"/>
      <c r="Y16" s="6" t="s">
        <v>1117</v>
      </c>
      <c r="Z16" s="6" t="s">
        <v>3249</v>
      </c>
    </row>
    <row r="17" spans="1:26" x14ac:dyDescent="0.25">
      <c r="A17" t="s">
        <v>4711</v>
      </c>
      <c r="B17" t="str">
        <f>VLOOKUP(A17,[1]Sheet6!$A:$D,4,FALSE)</f>
        <v>Proteobacteria</v>
      </c>
      <c r="C17" t="str">
        <f>VLOOKUP(A17,[1]Sheet6!$A:$D,3,FALSE)</f>
        <v>Bacteria</v>
      </c>
      <c r="D17" s="5">
        <v>8</v>
      </c>
      <c r="E17" s="5">
        <v>13</v>
      </c>
      <c r="F17" s="5">
        <v>5</v>
      </c>
      <c r="G17" s="5">
        <v>26</v>
      </c>
      <c r="I17" t="s">
        <v>4337</v>
      </c>
      <c r="J17" s="16" t="s">
        <v>4673</v>
      </c>
      <c r="K17" s="5">
        <v>3</v>
      </c>
      <c r="L17" s="5">
        <v>2</v>
      </c>
      <c r="M17" s="5">
        <v>2</v>
      </c>
      <c r="N17" s="5">
        <v>7</v>
      </c>
      <c r="P17" s="16" t="s">
        <v>3315</v>
      </c>
      <c r="R17" s="16" t="s">
        <v>5128</v>
      </c>
      <c r="S17" s="16"/>
      <c r="T17" s="12"/>
      <c r="U17" s="12"/>
      <c r="V17" s="12"/>
      <c r="Y17" s="6" t="s">
        <v>1098</v>
      </c>
      <c r="Z17" s="6" t="s">
        <v>3254</v>
      </c>
    </row>
    <row r="18" spans="1:26" x14ac:dyDescent="0.25">
      <c r="A18" t="s">
        <v>4688</v>
      </c>
      <c r="B18" t="str">
        <f>VLOOKUP(A18,[1]Sheet6!$A:$D,4,FALSE)</f>
        <v>Viridiplantae</v>
      </c>
      <c r="C18" t="str">
        <f>VLOOKUP(A18,[1]Sheet6!$A:$D,3,FALSE)</f>
        <v>Eukaryota</v>
      </c>
      <c r="D18" s="5">
        <v>12</v>
      </c>
      <c r="E18" s="5">
        <v>6</v>
      </c>
      <c r="F18" s="5">
        <v>5</v>
      </c>
      <c r="G18" s="5">
        <v>23</v>
      </c>
      <c r="I18" t="s">
        <v>4297</v>
      </c>
      <c r="J18" s="16" t="s">
        <v>4694</v>
      </c>
      <c r="K18" s="5">
        <v>2</v>
      </c>
      <c r="L18" s="5">
        <v>4</v>
      </c>
      <c r="N18" s="5">
        <v>6</v>
      </c>
      <c r="P18" s="16" t="s">
        <v>3394</v>
      </c>
      <c r="R18" s="16" t="s">
        <v>5118</v>
      </c>
      <c r="S18" s="16"/>
      <c r="T18" s="6" t="s">
        <v>1310</v>
      </c>
      <c r="U18" s="6" t="s">
        <v>3195</v>
      </c>
      <c r="Y18" s="6" t="s">
        <v>1087</v>
      </c>
      <c r="Z18" s="6" t="s">
        <v>3257</v>
      </c>
    </row>
    <row r="19" spans="1:26" x14ac:dyDescent="0.25">
      <c r="A19" t="s">
        <v>4682</v>
      </c>
      <c r="B19" t="s">
        <v>5458</v>
      </c>
      <c r="C19" t="str">
        <f>VLOOKUP(A19,[1]Sheet6!$A:$D,3,FALSE)</f>
        <v>dsDNA viruses</v>
      </c>
      <c r="D19" s="5">
        <v>4</v>
      </c>
      <c r="E19" s="5">
        <v>5</v>
      </c>
      <c r="F19" s="5">
        <v>4</v>
      </c>
      <c r="G19" s="5">
        <v>13</v>
      </c>
      <c r="I19" t="s">
        <v>4279</v>
      </c>
      <c r="J19" s="16" t="s">
        <v>4693</v>
      </c>
      <c r="K19" s="5">
        <v>4</v>
      </c>
      <c r="L19" s="5">
        <v>2</v>
      </c>
      <c r="N19" s="5">
        <v>6</v>
      </c>
      <c r="P19" s="16" t="s">
        <v>3291</v>
      </c>
      <c r="R19" s="16" t="s">
        <v>3553</v>
      </c>
      <c r="S19" s="16"/>
      <c r="T19" s="6" t="s">
        <v>1307</v>
      </c>
      <c r="U19" s="6" t="s">
        <v>3196</v>
      </c>
      <c r="Y19" s="6" t="s">
        <v>1084</v>
      </c>
      <c r="Z19" s="6" t="s">
        <v>3258</v>
      </c>
    </row>
    <row r="20" spans="1:26" x14ac:dyDescent="0.25">
      <c r="A20" t="s">
        <v>4684</v>
      </c>
      <c r="B20" t="str">
        <f>VLOOKUP(A20,[1]Sheet6!$A:$D,4,FALSE)</f>
        <v>Alveolata</v>
      </c>
      <c r="C20" t="str">
        <f>VLOOKUP(A20,[1]Sheet6!$A:$D,3,FALSE)</f>
        <v>Eukaryota</v>
      </c>
      <c r="D20" s="5">
        <v>3</v>
      </c>
      <c r="E20" s="5">
        <v>5</v>
      </c>
      <c r="F20" s="5">
        <v>4</v>
      </c>
      <c r="G20" s="5">
        <v>12</v>
      </c>
      <c r="I20" t="s">
        <v>4285</v>
      </c>
      <c r="J20" s="16" t="s">
        <v>4686</v>
      </c>
      <c r="L20" s="5">
        <v>2</v>
      </c>
      <c r="M20" s="5">
        <v>4</v>
      </c>
      <c r="N20" s="5">
        <v>6</v>
      </c>
      <c r="P20" s="16" t="s">
        <v>3621</v>
      </c>
      <c r="R20" s="16" t="s">
        <v>3112</v>
      </c>
      <c r="S20" s="16"/>
      <c r="T20" s="6" t="s">
        <v>1262</v>
      </c>
      <c r="U20" s="6" t="s">
        <v>3211</v>
      </c>
      <c r="Y20" s="6" t="s">
        <v>1082</v>
      </c>
      <c r="Z20" s="6" t="s">
        <v>3259</v>
      </c>
    </row>
    <row r="21" spans="1:26" x14ac:dyDescent="0.25">
      <c r="A21" t="s">
        <v>4697</v>
      </c>
      <c r="B21" t="str">
        <f>VLOOKUP(A21,[1]Sheet6!$A:$D,4,FALSE)</f>
        <v>Amoebozoa</v>
      </c>
      <c r="C21" t="str">
        <f>VLOOKUP(A21,[1]Sheet6!$A:$D,3,FALSE)</f>
        <v>Eukaryota</v>
      </c>
      <c r="D21" s="5">
        <v>5</v>
      </c>
      <c r="E21" s="5">
        <v>4</v>
      </c>
      <c r="F21" s="5">
        <v>3</v>
      </c>
      <c r="G21" s="5">
        <v>12</v>
      </c>
      <c r="I21" t="s">
        <v>4376</v>
      </c>
      <c r="J21" s="16" t="s">
        <v>4677</v>
      </c>
      <c r="K21" s="5">
        <v>2</v>
      </c>
      <c r="L21" s="5">
        <v>1</v>
      </c>
      <c r="M21" s="5">
        <v>3</v>
      </c>
      <c r="N21" s="5">
        <v>6</v>
      </c>
      <c r="P21" s="16" t="s">
        <v>5113</v>
      </c>
      <c r="R21" s="16" t="s">
        <v>3129</v>
      </c>
      <c r="S21" s="16"/>
      <c r="T21" s="6" t="s">
        <v>1250</v>
      </c>
      <c r="U21" s="6">
        <v>0</v>
      </c>
      <c r="Y21" s="6" t="s">
        <v>1079</v>
      </c>
      <c r="Z21" s="6" t="s">
        <v>3260</v>
      </c>
    </row>
    <row r="22" spans="1:26" x14ac:dyDescent="0.25">
      <c r="A22" t="s">
        <v>4705</v>
      </c>
      <c r="B22" t="str">
        <f>VLOOKUP(A22,[1]Sheet6!$A:$D,4,FALSE)</f>
        <v>Cyanobacteria</v>
      </c>
      <c r="C22" t="str">
        <f>VLOOKUP(A22,[1]Sheet6!$A:$D,3,FALSE)</f>
        <v>Bacteria</v>
      </c>
      <c r="D22" s="5">
        <v>2</v>
      </c>
      <c r="E22" s="5">
        <v>6</v>
      </c>
      <c r="F22" s="5">
        <v>3</v>
      </c>
      <c r="G22" s="5">
        <v>11</v>
      </c>
      <c r="I22" t="s">
        <v>4284</v>
      </c>
      <c r="J22" s="16" t="s">
        <v>4692</v>
      </c>
      <c r="K22" s="5">
        <v>3</v>
      </c>
      <c r="L22" s="5">
        <v>2</v>
      </c>
      <c r="M22" s="5">
        <v>1</v>
      </c>
      <c r="N22" s="5">
        <v>6</v>
      </c>
      <c r="P22" s="18" t="s">
        <v>5114</v>
      </c>
      <c r="R22" s="16" t="s">
        <v>5103</v>
      </c>
      <c r="S22" s="16"/>
      <c r="T22" s="6" t="s">
        <v>1238</v>
      </c>
      <c r="U22" s="6" t="s">
        <v>3215</v>
      </c>
      <c r="Y22" s="6" t="s">
        <v>1073</v>
      </c>
      <c r="Z22" s="6" t="s">
        <v>3262</v>
      </c>
    </row>
    <row r="23" spans="1:26" x14ac:dyDescent="0.25">
      <c r="A23" t="s">
        <v>4681</v>
      </c>
      <c r="B23" t="str">
        <f>VLOOKUP(A23,[1]Sheet6!$A:$D,4,FALSE)</f>
        <v>Spirochaetes</v>
      </c>
      <c r="C23" t="str">
        <f>VLOOKUP(A23,[1]Sheet6!$A:$D,3,FALSE)</f>
        <v>Bacteria</v>
      </c>
      <c r="D23" s="5">
        <v>3</v>
      </c>
      <c r="E23" s="5">
        <v>5</v>
      </c>
      <c r="F23" s="5">
        <v>3</v>
      </c>
      <c r="G23" s="5">
        <v>11</v>
      </c>
      <c r="I23" t="s">
        <v>4262</v>
      </c>
      <c r="J23" s="16" t="s">
        <v>4688</v>
      </c>
      <c r="K23" s="5">
        <v>3</v>
      </c>
      <c r="M23" s="5">
        <v>2</v>
      </c>
      <c r="N23" s="5">
        <v>5</v>
      </c>
      <c r="P23" s="18" t="s">
        <v>5115</v>
      </c>
      <c r="R23" s="16" t="s">
        <v>3301</v>
      </c>
      <c r="S23" s="16"/>
      <c r="T23" s="6" t="s">
        <v>1235</v>
      </c>
      <c r="U23" s="6" t="s">
        <v>3216</v>
      </c>
      <c r="Y23" s="6" t="s">
        <v>1070</v>
      </c>
      <c r="Z23" s="6" t="s">
        <v>3263</v>
      </c>
    </row>
    <row r="24" spans="1:26" x14ac:dyDescent="0.25">
      <c r="A24" t="s">
        <v>4693</v>
      </c>
      <c r="B24" t="str">
        <f>VLOOKUP(A24,[1]Sheet6!$A:$D,4,FALSE)</f>
        <v>stramenopiles</v>
      </c>
      <c r="C24" t="str">
        <f>VLOOKUP(A24,[1]Sheet6!$A:$D,3,FALSE)</f>
        <v>Eukaryota</v>
      </c>
      <c r="D24" s="5">
        <v>6</v>
      </c>
      <c r="E24" s="5">
        <v>3</v>
      </c>
      <c r="G24" s="5">
        <v>9</v>
      </c>
      <c r="I24" t="s">
        <v>4339</v>
      </c>
      <c r="J24" s="16" t="s">
        <v>4680</v>
      </c>
      <c r="K24" s="5">
        <v>3</v>
      </c>
      <c r="L24" s="5">
        <v>1</v>
      </c>
      <c r="M24" s="5">
        <v>1</v>
      </c>
      <c r="N24" s="5">
        <v>5</v>
      </c>
      <c r="P24" s="9"/>
      <c r="Q24" s="9"/>
      <c r="R24" s="16" t="s">
        <v>3085</v>
      </c>
      <c r="S24" s="16"/>
      <c r="T24" s="6" t="s">
        <v>1192</v>
      </c>
      <c r="U24" s="6" t="s">
        <v>3227</v>
      </c>
      <c r="Y24" s="6" t="s">
        <v>1053</v>
      </c>
      <c r="Z24" s="6" t="s">
        <v>3267</v>
      </c>
    </row>
    <row r="25" spans="1:26" x14ac:dyDescent="0.25">
      <c r="A25" t="s">
        <v>4687</v>
      </c>
      <c r="B25" t="str">
        <f>VLOOKUP(A25,[1]Sheet6!$A:$D,4,FALSE)</f>
        <v>Euglenozoa</v>
      </c>
      <c r="C25" t="str">
        <f>VLOOKUP(A25,[1]Sheet6!$A:$D,3,FALSE)</f>
        <v>Eukaryota</v>
      </c>
      <c r="D25" s="5">
        <v>3</v>
      </c>
      <c r="E25" s="5">
        <v>2</v>
      </c>
      <c r="F25" s="5">
        <v>3</v>
      </c>
      <c r="G25" s="5">
        <v>8</v>
      </c>
      <c r="I25" t="s">
        <v>4298</v>
      </c>
      <c r="J25" s="16" t="s">
        <v>4673</v>
      </c>
      <c r="K25" s="5">
        <v>3</v>
      </c>
      <c r="L25" s="5">
        <v>1</v>
      </c>
      <c r="M25" s="5">
        <v>1</v>
      </c>
      <c r="N25" s="5">
        <v>5</v>
      </c>
      <c r="P25" s="6" t="s">
        <v>1169</v>
      </c>
      <c r="Q25" s="6" t="s">
        <v>3234</v>
      </c>
      <c r="R25" s="19" t="s">
        <v>5111</v>
      </c>
      <c r="S25" s="16"/>
      <c r="T25" s="6" t="s">
        <v>1180</v>
      </c>
      <c r="U25" s="6" t="s">
        <v>3230</v>
      </c>
      <c r="Y25" s="6" t="s">
        <v>1009</v>
      </c>
      <c r="Z25" s="6" t="s">
        <v>3278</v>
      </c>
    </row>
    <row r="26" spans="1:26" x14ac:dyDescent="0.25">
      <c r="A26" t="s">
        <v>4696</v>
      </c>
      <c r="B26" t="str">
        <f>VLOOKUP(A26,[1]Sheet6!$A:$D,4,FALSE)</f>
        <v>stramenopiles</v>
      </c>
      <c r="C26" t="str">
        <f>VLOOKUP(A26,[1]Sheet6!$A:$D,3,FALSE)</f>
        <v>Eukaryota</v>
      </c>
      <c r="D26" s="5">
        <v>3</v>
      </c>
      <c r="E26" s="5">
        <v>3</v>
      </c>
      <c r="F26" s="5">
        <v>1</v>
      </c>
      <c r="G26" s="5">
        <v>7</v>
      </c>
      <c r="I26" t="s">
        <v>4315</v>
      </c>
      <c r="J26" s="16" t="s">
        <v>4688</v>
      </c>
      <c r="K26" s="5">
        <v>1</v>
      </c>
      <c r="L26" s="5">
        <v>3</v>
      </c>
      <c r="M26" s="5">
        <v>1</v>
      </c>
      <c r="N26" s="5">
        <v>5</v>
      </c>
      <c r="P26" s="6" t="s">
        <v>1120</v>
      </c>
      <c r="Q26" s="6" t="s">
        <v>3248</v>
      </c>
      <c r="R26" s="16" t="s">
        <v>3090</v>
      </c>
      <c r="S26" s="16"/>
      <c r="T26" s="6" t="s">
        <v>1164</v>
      </c>
      <c r="U26" s="6" t="s">
        <v>3236</v>
      </c>
      <c r="Y26" s="6" t="s">
        <v>1003</v>
      </c>
      <c r="Z26" s="6" t="s">
        <v>3280</v>
      </c>
    </row>
    <row r="27" spans="1:26" x14ac:dyDescent="0.25">
      <c r="A27" t="s">
        <v>4725</v>
      </c>
      <c r="B27" t="str">
        <f>VLOOKUP(A27,[1]Sheet6!$A:$D,4,FALSE)</f>
        <v>Cyanobacteria</v>
      </c>
      <c r="C27" t="str">
        <f>VLOOKUP(A27,[1]Sheet6!$A:$D,3,FALSE)</f>
        <v>Bacteria</v>
      </c>
      <c r="D27" s="5">
        <v>3</v>
      </c>
      <c r="E27" s="5">
        <v>3</v>
      </c>
      <c r="F27" s="5">
        <v>1</v>
      </c>
      <c r="G27" s="5">
        <v>7</v>
      </c>
      <c r="I27" t="s">
        <v>4329</v>
      </c>
      <c r="J27" s="16" t="s">
        <v>4673</v>
      </c>
      <c r="L27" s="5">
        <v>4</v>
      </c>
      <c r="N27" s="5">
        <v>4</v>
      </c>
      <c r="P27" s="6" t="s">
        <v>1100</v>
      </c>
      <c r="Q27" s="6" t="s">
        <v>5109</v>
      </c>
      <c r="R27" s="18" t="s">
        <v>5125</v>
      </c>
      <c r="S27" s="18"/>
      <c r="T27" s="6" t="s">
        <v>1142</v>
      </c>
      <c r="U27" s="6" t="s">
        <v>3240</v>
      </c>
      <c r="Y27" s="6" t="s">
        <v>981</v>
      </c>
      <c r="Z27" s="6" t="s">
        <v>3287</v>
      </c>
    </row>
    <row r="28" spans="1:26" x14ac:dyDescent="0.25">
      <c r="A28" t="s">
        <v>4679</v>
      </c>
      <c r="B28" t="str">
        <f>VLOOKUP(A28,[1]Sheet6!$A:$D,4,FALSE)</f>
        <v>Crenarchaeota</v>
      </c>
      <c r="C28" t="str">
        <f>VLOOKUP(A28,[1]Sheet6!$A:$D,3,FALSE)</f>
        <v>Archaea</v>
      </c>
      <c r="D28" s="5">
        <v>1</v>
      </c>
      <c r="E28" s="5">
        <v>2</v>
      </c>
      <c r="F28" s="5">
        <v>4</v>
      </c>
      <c r="G28" s="5">
        <v>7</v>
      </c>
      <c r="I28" t="s">
        <v>4364</v>
      </c>
      <c r="J28" s="16" t="s">
        <v>4677</v>
      </c>
      <c r="K28" s="5">
        <v>3</v>
      </c>
      <c r="M28" s="5">
        <v>1</v>
      </c>
      <c r="N28" s="5">
        <v>4</v>
      </c>
      <c r="P28" s="6" t="s">
        <v>1095</v>
      </c>
      <c r="Q28" s="6" t="s">
        <v>3255</v>
      </c>
      <c r="R28" s="16" t="s">
        <v>3039</v>
      </c>
      <c r="S28" s="16"/>
      <c r="T28" s="6" t="s">
        <v>1131</v>
      </c>
      <c r="U28" s="6" t="s">
        <v>5106</v>
      </c>
      <c r="Y28" s="6" t="s">
        <v>932</v>
      </c>
      <c r="Z28" s="6" t="s">
        <v>3302</v>
      </c>
    </row>
    <row r="29" spans="1:26" x14ac:dyDescent="0.25">
      <c r="A29" t="s">
        <v>4694</v>
      </c>
      <c r="B29" t="str">
        <f>VLOOKUP(A29,[1]Sheet6!$A:$D,4,FALSE)</f>
        <v>Heterolobosea</v>
      </c>
      <c r="C29" t="str">
        <f>VLOOKUP(A29,[1]Sheet6!$A:$D,3,FALSE)</f>
        <v>Eukaryota</v>
      </c>
      <c r="D29" s="5">
        <v>2</v>
      </c>
      <c r="E29" s="5">
        <v>4</v>
      </c>
      <c r="G29" s="5">
        <v>6</v>
      </c>
      <c r="I29" t="s">
        <v>4316</v>
      </c>
      <c r="J29" s="16" t="s">
        <v>4673</v>
      </c>
      <c r="K29" s="5">
        <v>3</v>
      </c>
      <c r="L29" s="5">
        <v>1</v>
      </c>
      <c r="N29" s="5">
        <v>4</v>
      </c>
      <c r="P29" s="6" t="s">
        <v>1018</v>
      </c>
      <c r="Q29" s="6">
        <v>0</v>
      </c>
      <c r="R29" s="16" t="s">
        <v>5113</v>
      </c>
      <c r="S29" s="16"/>
      <c r="T29" s="6" t="s">
        <v>1128</v>
      </c>
      <c r="U29" s="6" t="s">
        <v>3245</v>
      </c>
      <c r="Y29" s="6" t="s">
        <v>922</v>
      </c>
      <c r="Z29" s="6" t="s">
        <v>3304</v>
      </c>
    </row>
    <row r="30" spans="1:26" x14ac:dyDescent="0.25">
      <c r="A30" t="s">
        <v>4733</v>
      </c>
      <c r="B30" t="str">
        <f>VLOOKUP(A30,[1]Sheet6!$A:$D,4,FALSE)</f>
        <v>Firmicutes</v>
      </c>
      <c r="C30" t="str">
        <f>VLOOKUP(A30,[1]Sheet6!$A:$D,3,FALSE)</f>
        <v>Bacteria</v>
      </c>
      <c r="D30" s="5">
        <v>4</v>
      </c>
      <c r="E30" s="5">
        <v>1</v>
      </c>
      <c r="F30" s="5">
        <v>1</v>
      </c>
      <c r="G30" s="5">
        <v>6</v>
      </c>
      <c r="I30" t="s">
        <v>4257</v>
      </c>
      <c r="J30" s="16" t="s">
        <v>4673</v>
      </c>
      <c r="L30" s="5">
        <v>2</v>
      </c>
      <c r="M30" s="5">
        <v>2</v>
      </c>
      <c r="N30" s="5">
        <v>4</v>
      </c>
      <c r="P30" s="6" t="s">
        <v>978</v>
      </c>
      <c r="Q30" s="6" t="s">
        <v>3288</v>
      </c>
      <c r="R30" s="16" t="s">
        <v>3232</v>
      </c>
      <c r="S30" s="16"/>
      <c r="T30" s="6" t="s">
        <v>1092</v>
      </c>
      <c r="U30" s="6" t="s">
        <v>3256</v>
      </c>
      <c r="Y30" s="6" t="s">
        <v>919</v>
      </c>
      <c r="Z30" s="6">
        <v>0</v>
      </c>
    </row>
    <row r="31" spans="1:26" x14ac:dyDescent="0.25">
      <c r="A31" t="s">
        <v>5100</v>
      </c>
      <c r="B31" t="s">
        <v>5456</v>
      </c>
      <c r="C31" t="s">
        <v>5457</v>
      </c>
      <c r="D31" s="5">
        <v>2</v>
      </c>
      <c r="E31" s="5">
        <v>1</v>
      </c>
      <c r="F31" s="5">
        <v>2</v>
      </c>
      <c r="G31" s="5">
        <v>5</v>
      </c>
      <c r="I31" t="s">
        <v>4251</v>
      </c>
      <c r="J31" s="16" t="s">
        <v>4684</v>
      </c>
      <c r="L31" s="5">
        <v>2</v>
      </c>
      <c r="M31" s="5">
        <v>2</v>
      </c>
      <c r="N31" s="5">
        <v>4</v>
      </c>
      <c r="P31" s="6" t="s">
        <v>964</v>
      </c>
      <c r="Q31" s="6" t="s">
        <v>3291</v>
      </c>
      <c r="R31" s="16" t="s">
        <v>5119</v>
      </c>
      <c r="S31" s="16"/>
      <c r="T31" s="6" t="s">
        <v>1090</v>
      </c>
      <c r="U31" s="6">
        <v>0</v>
      </c>
      <c r="Y31" s="6" t="s">
        <v>903</v>
      </c>
      <c r="Z31" s="6" t="s">
        <v>3310</v>
      </c>
    </row>
    <row r="32" spans="1:26" x14ac:dyDescent="0.25">
      <c r="A32" t="s">
        <v>4726</v>
      </c>
      <c r="B32" t="str">
        <f>VLOOKUP(A32,[1]Sheet6!$A:$D,4,FALSE)</f>
        <v>Firmicutes</v>
      </c>
      <c r="C32" t="str">
        <f>VLOOKUP(A32,[1]Sheet6!$A:$D,3,FALSE)</f>
        <v>Bacteria</v>
      </c>
      <c r="D32" s="5">
        <v>1</v>
      </c>
      <c r="E32" s="5">
        <v>3</v>
      </c>
      <c r="F32" s="5">
        <v>1</v>
      </c>
      <c r="G32" s="5">
        <v>5</v>
      </c>
      <c r="I32" t="s">
        <v>4311</v>
      </c>
      <c r="J32" s="16" t="s">
        <v>4680</v>
      </c>
      <c r="L32" s="5">
        <v>3</v>
      </c>
      <c r="M32" s="5">
        <v>1</v>
      </c>
      <c r="N32" s="5">
        <v>4</v>
      </c>
      <c r="P32" s="6" t="s">
        <v>917</v>
      </c>
      <c r="Q32" s="6" t="s">
        <v>3305</v>
      </c>
      <c r="R32" s="18" t="s">
        <v>5120</v>
      </c>
      <c r="S32" s="16"/>
      <c r="T32" s="6" t="s">
        <v>1044</v>
      </c>
      <c r="U32" s="6" t="s">
        <v>3270</v>
      </c>
      <c r="Y32" s="6" t="s">
        <v>873</v>
      </c>
      <c r="Z32" s="6">
        <v>0</v>
      </c>
    </row>
    <row r="33" spans="1:26" x14ac:dyDescent="0.25">
      <c r="A33" t="s">
        <v>4720</v>
      </c>
      <c r="B33" t="str">
        <f>VLOOKUP(A33,[1]Sheet6!$A:$D,4,FALSE)</f>
        <v>Euryarchaeota</v>
      </c>
      <c r="C33" t="str">
        <f>VLOOKUP(A33,[1]Sheet6!$A:$D,3,FALSE)</f>
        <v>Archaea</v>
      </c>
      <c r="D33" s="5">
        <v>2</v>
      </c>
      <c r="E33" s="5">
        <v>1</v>
      </c>
      <c r="F33" s="5">
        <v>2</v>
      </c>
      <c r="G33" s="5">
        <v>5</v>
      </c>
      <c r="I33" t="s">
        <v>4247</v>
      </c>
      <c r="J33" s="16" t="s">
        <v>4685</v>
      </c>
      <c r="K33" s="5">
        <v>1</v>
      </c>
      <c r="L33" s="5">
        <v>3</v>
      </c>
      <c r="N33" s="5">
        <v>4</v>
      </c>
      <c r="P33" s="6" t="s">
        <v>882</v>
      </c>
      <c r="Q33" s="6" t="s">
        <v>3315</v>
      </c>
      <c r="R33" s="18" t="s">
        <v>2914</v>
      </c>
      <c r="S33" s="16"/>
      <c r="T33" s="6" t="s">
        <v>1033</v>
      </c>
      <c r="U33" s="6" t="s">
        <v>3273</v>
      </c>
      <c r="Y33" s="6" t="s">
        <v>855</v>
      </c>
      <c r="Z33" s="6" t="s">
        <v>3322</v>
      </c>
    </row>
    <row r="34" spans="1:26" x14ac:dyDescent="0.25">
      <c r="A34" t="s">
        <v>4710</v>
      </c>
      <c r="B34" t="str">
        <f>VLOOKUP(A34,[1]Sheet6!$A:$D,4,FALSE)</f>
        <v>Chlamydiae/Verrucomicrobia group</v>
      </c>
      <c r="C34" t="str">
        <f>VLOOKUP(A34,[1]Sheet6!$A:$D,3,FALSE)</f>
        <v>Bacteria</v>
      </c>
      <c r="D34" s="5">
        <v>2</v>
      </c>
      <c r="E34" s="5">
        <v>1</v>
      </c>
      <c r="F34" s="5">
        <v>2</v>
      </c>
      <c r="G34" s="5">
        <v>5</v>
      </c>
      <c r="I34" t="s">
        <v>4295</v>
      </c>
      <c r="J34" s="16" t="s">
        <v>4673</v>
      </c>
      <c r="K34" s="5">
        <v>1</v>
      </c>
      <c r="L34" s="5">
        <v>2</v>
      </c>
      <c r="M34" s="5">
        <v>1</v>
      </c>
      <c r="N34" s="5">
        <v>4</v>
      </c>
      <c r="P34" s="6" t="s">
        <v>847</v>
      </c>
      <c r="Q34" s="14" t="s">
        <v>5127</v>
      </c>
      <c r="R34" s="9"/>
      <c r="S34" s="9"/>
      <c r="T34" s="6" t="s">
        <v>1024</v>
      </c>
      <c r="U34" s="6" t="s">
        <v>3275</v>
      </c>
      <c r="Y34" s="6" t="s">
        <v>844</v>
      </c>
      <c r="Z34" s="6" t="s">
        <v>3325</v>
      </c>
    </row>
    <row r="35" spans="1:26" x14ac:dyDescent="0.25">
      <c r="A35" t="s">
        <v>4702</v>
      </c>
      <c r="B35" t="str">
        <f>VLOOKUP(A35,[1]Sheet6!$A:$D,4,FALSE)</f>
        <v>Fusobacteria</v>
      </c>
      <c r="C35" t="str">
        <f>VLOOKUP(A35,[1]Sheet6!$A:$D,3,FALSE)</f>
        <v>Bacteria</v>
      </c>
      <c r="D35" s="5">
        <v>2</v>
      </c>
      <c r="E35" s="5">
        <v>2</v>
      </c>
      <c r="G35" s="5">
        <v>4</v>
      </c>
      <c r="I35" t="s">
        <v>4348</v>
      </c>
      <c r="J35" s="16" t="s">
        <v>4680</v>
      </c>
      <c r="K35" s="5">
        <v>1</v>
      </c>
      <c r="L35" s="5">
        <v>2</v>
      </c>
      <c r="M35" s="5">
        <v>1</v>
      </c>
      <c r="N35" s="5">
        <v>4</v>
      </c>
      <c r="P35" s="6" t="s">
        <v>813</v>
      </c>
      <c r="Q35" s="6" t="s">
        <v>3335</v>
      </c>
      <c r="R35" s="6" t="s">
        <v>1276</v>
      </c>
      <c r="S35" s="17" t="s">
        <v>3207</v>
      </c>
      <c r="T35" s="6" t="s">
        <v>1012</v>
      </c>
      <c r="U35" s="6" t="s">
        <v>3277</v>
      </c>
      <c r="Y35" s="6" t="s">
        <v>838</v>
      </c>
      <c r="Z35" s="6" t="s">
        <v>3327</v>
      </c>
    </row>
    <row r="36" spans="1:26" x14ac:dyDescent="0.25">
      <c r="A36" t="s">
        <v>4685</v>
      </c>
      <c r="B36" t="str">
        <f>VLOOKUP(A36,[1]Sheet6!$A:$D,4,FALSE)</f>
        <v>Parabasalia</v>
      </c>
      <c r="C36" t="str">
        <f>VLOOKUP(A36,[1]Sheet6!$A:$D,3,FALSE)</f>
        <v>Eukaryota</v>
      </c>
      <c r="D36" s="5">
        <v>1</v>
      </c>
      <c r="E36" s="5">
        <v>3</v>
      </c>
      <c r="G36" s="5">
        <v>4</v>
      </c>
      <c r="I36" t="s">
        <v>4326</v>
      </c>
      <c r="J36" s="16" t="s">
        <v>4673</v>
      </c>
      <c r="K36" s="5">
        <v>2</v>
      </c>
      <c r="L36" s="5">
        <v>1</v>
      </c>
      <c r="M36" s="5">
        <v>1</v>
      </c>
      <c r="N36" s="5">
        <v>4</v>
      </c>
      <c r="P36" s="6" t="s">
        <v>725</v>
      </c>
      <c r="Q36" s="6" t="s">
        <v>3359</v>
      </c>
      <c r="R36" s="6" t="s">
        <v>1267</v>
      </c>
      <c r="S36" s="17" t="s">
        <v>3210</v>
      </c>
      <c r="T36" s="6" t="s">
        <v>900</v>
      </c>
      <c r="U36" s="6" t="s">
        <v>3311</v>
      </c>
      <c r="Y36" s="6" t="s">
        <v>835</v>
      </c>
      <c r="Z36" s="6" t="s">
        <v>3328</v>
      </c>
    </row>
    <row r="37" spans="1:26" x14ac:dyDescent="0.25">
      <c r="A37" t="s">
        <v>4690</v>
      </c>
      <c r="B37" t="str">
        <f>VLOOKUP(A37,[1]Sheet6!$A:$D,4,FALSE)</f>
        <v>Amoebozoa</v>
      </c>
      <c r="C37" t="str">
        <f>VLOOKUP(A37,[1]Sheet6!$A:$D,3,FALSE)</f>
        <v>Eukaryota</v>
      </c>
      <c r="D37" s="5">
        <v>1</v>
      </c>
      <c r="E37" s="5">
        <v>1</v>
      </c>
      <c r="F37" s="5">
        <v>2</v>
      </c>
      <c r="G37" s="5">
        <v>4</v>
      </c>
      <c r="I37" t="s">
        <v>4336</v>
      </c>
      <c r="J37" s="16" t="s">
        <v>4673</v>
      </c>
      <c r="K37" s="5">
        <v>1</v>
      </c>
      <c r="L37" s="5">
        <v>2</v>
      </c>
      <c r="M37" s="5">
        <v>1</v>
      </c>
      <c r="N37" s="5">
        <v>4</v>
      </c>
      <c r="P37" s="6" t="s">
        <v>613</v>
      </c>
      <c r="Q37" s="6" t="s">
        <v>5108</v>
      </c>
      <c r="R37" s="6" t="s">
        <v>1256</v>
      </c>
      <c r="S37" s="17">
        <v>0</v>
      </c>
      <c r="T37" s="6" t="s">
        <v>782</v>
      </c>
      <c r="U37" s="6" t="s">
        <v>3344</v>
      </c>
      <c r="Y37" s="6" t="s">
        <v>810</v>
      </c>
      <c r="Z37" s="6" t="s">
        <v>3336</v>
      </c>
    </row>
    <row r="38" spans="1:26" x14ac:dyDescent="0.25">
      <c r="A38" t="s">
        <v>4695</v>
      </c>
      <c r="B38" t="str">
        <f>VLOOKUP(A38,[1]Sheet6!$A:$D,4,FALSE)</f>
        <v>Alveolata</v>
      </c>
      <c r="C38" t="str">
        <f>VLOOKUP(A38,[1]Sheet6!$A:$D,3,FALSE)</f>
        <v>Eukaryota</v>
      </c>
      <c r="D38" s="5">
        <v>1</v>
      </c>
      <c r="E38" s="5">
        <v>1</v>
      </c>
      <c r="F38" s="5">
        <v>2</v>
      </c>
      <c r="G38" s="5">
        <v>4</v>
      </c>
      <c r="I38" t="s">
        <v>4290</v>
      </c>
      <c r="J38" s="16" t="s">
        <v>4688</v>
      </c>
      <c r="K38" s="5">
        <v>2</v>
      </c>
      <c r="L38" s="5">
        <v>1</v>
      </c>
      <c r="M38" s="5">
        <v>1</v>
      </c>
      <c r="N38" s="5">
        <v>4</v>
      </c>
      <c r="P38" s="6" t="s">
        <v>607</v>
      </c>
      <c r="Q38" s="6" t="s">
        <v>3391</v>
      </c>
      <c r="R38" s="6" t="s">
        <v>1220</v>
      </c>
      <c r="S38" s="17" t="s">
        <v>3221</v>
      </c>
      <c r="T38" s="6" t="s">
        <v>776</v>
      </c>
      <c r="U38" s="6">
        <v>0</v>
      </c>
      <c r="Y38" s="6" t="s">
        <v>770</v>
      </c>
      <c r="Z38" s="6" t="s">
        <v>3347</v>
      </c>
    </row>
    <row r="39" spans="1:26" x14ac:dyDescent="0.25">
      <c r="A39" t="s">
        <v>4700</v>
      </c>
      <c r="B39" t="str">
        <f>VLOOKUP(A39,[1]Sheet6!$A:$D,4,FALSE)</f>
        <v>Bacteroidetes/Chlorobi group</v>
      </c>
      <c r="C39" t="str">
        <f>VLOOKUP(A39,[1]Sheet6!$A:$D,3,FALSE)</f>
        <v>Bacteria</v>
      </c>
      <c r="D39" s="5">
        <v>1</v>
      </c>
      <c r="F39" s="5">
        <v>2</v>
      </c>
      <c r="G39" s="5">
        <v>3</v>
      </c>
      <c r="I39" t="s">
        <v>4371</v>
      </c>
      <c r="J39" s="16" t="s">
        <v>4677</v>
      </c>
      <c r="K39" s="5">
        <v>1</v>
      </c>
      <c r="L39" s="5">
        <v>1</v>
      </c>
      <c r="M39" s="5">
        <v>2</v>
      </c>
      <c r="N39" s="5">
        <v>4</v>
      </c>
      <c r="P39" s="6" t="s">
        <v>604</v>
      </c>
      <c r="Q39" s="6" t="s">
        <v>3392</v>
      </c>
      <c r="R39" s="6" t="s">
        <v>1175</v>
      </c>
      <c r="S39" s="17" t="s">
        <v>3232</v>
      </c>
      <c r="T39" s="6" t="s">
        <v>741</v>
      </c>
      <c r="U39" s="6" t="s">
        <v>3355</v>
      </c>
      <c r="Y39" s="6" t="s">
        <v>746</v>
      </c>
      <c r="Z39" s="6" t="s">
        <v>3354</v>
      </c>
    </row>
    <row r="40" spans="1:26" x14ac:dyDescent="0.25">
      <c r="A40" t="s">
        <v>4718</v>
      </c>
      <c r="B40" t="str">
        <f>VLOOKUP(A40,[1]Sheet6!$A:$D,4,FALSE)</f>
        <v>Euryarchaeota</v>
      </c>
      <c r="C40" t="str">
        <f>VLOOKUP(A40,[1]Sheet6!$A:$D,3,FALSE)</f>
        <v>Archaea</v>
      </c>
      <c r="D40" s="5">
        <v>2</v>
      </c>
      <c r="E40" s="5">
        <v>1</v>
      </c>
      <c r="G40" s="5">
        <v>3</v>
      </c>
      <c r="I40" t="s">
        <v>4363</v>
      </c>
      <c r="J40" s="16" t="s">
        <v>4677</v>
      </c>
      <c r="K40" s="5">
        <v>2</v>
      </c>
      <c r="L40" s="5">
        <v>1</v>
      </c>
      <c r="M40" s="5">
        <v>1</v>
      </c>
      <c r="N40" s="5">
        <v>4</v>
      </c>
      <c r="P40" s="6" t="s">
        <v>591</v>
      </c>
      <c r="Q40" s="6" t="s">
        <v>3394</v>
      </c>
      <c r="R40" s="6" t="s">
        <v>1122</v>
      </c>
      <c r="S40" s="17" t="s">
        <v>3247</v>
      </c>
      <c r="T40" s="6" t="s">
        <v>588</v>
      </c>
      <c r="U40" s="6" t="s">
        <v>3395</v>
      </c>
      <c r="Y40" s="6" t="s">
        <v>733</v>
      </c>
      <c r="Z40" s="6" t="s">
        <v>3357</v>
      </c>
    </row>
    <row r="41" spans="1:26" x14ac:dyDescent="0.25">
      <c r="A41" t="s">
        <v>4716</v>
      </c>
      <c r="B41" t="str">
        <f>VLOOKUP(A41,[1]Sheet6!$A:$D,4,FALSE)</f>
        <v>Euryarchaeota</v>
      </c>
      <c r="C41" t="str">
        <f>VLOOKUP(A41,[1]Sheet6!$A:$D,3,FALSE)</f>
        <v>Archaea</v>
      </c>
      <c r="D41" s="5">
        <v>2</v>
      </c>
      <c r="E41" s="5">
        <v>1</v>
      </c>
      <c r="G41" s="5">
        <v>3</v>
      </c>
      <c r="I41" t="s">
        <v>4301</v>
      </c>
      <c r="J41" s="16" t="s">
        <v>4695</v>
      </c>
      <c r="K41" s="5">
        <v>1</v>
      </c>
      <c r="L41" s="5">
        <v>1</v>
      </c>
      <c r="M41" s="5">
        <v>2</v>
      </c>
      <c r="N41" s="5">
        <v>4</v>
      </c>
      <c r="P41" s="6" t="s">
        <v>436</v>
      </c>
      <c r="Q41" s="6" t="s">
        <v>3432</v>
      </c>
      <c r="R41" s="6" t="s">
        <v>1056</v>
      </c>
      <c r="S41" s="17">
        <v>0</v>
      </c>
      <c r="T41" s="6" t="s">
        <v>585</v>
      </c>
      <c r="U41" s="6" t="s">
        <v>3396</v>
      </c>
      <c r="Y41" s="6" t="s">
        <v>730</v>
      </c>
      <c r="Z41" s="6" t="s">
        <v>3358</v>
      </c>
    </row>
    <row r="42" spans="1:26" x14ac:dyDescent="0.25">
      <c r="A42" t="s">
        <v>4708</v>
      </c>
      <c r="B42" t="str">
        <f>VLOOKUP(A42,[1]Sheet6!$A:$D,4,FALSE)</f>
        <v>Tenericutes</v>
      </c>
      <c r="C42" t="str">
        <f>VLOOKUP(A42,[1]Sheet6!$A:$D,3,FALSE)</f>
        <v>Bacteria</v>
      </c>
      <c r="D42" s="5">
        <v>1</v>
      </c>
      <c r="F42" s="5">
        <v>2</v>
      </c>
      <c r="G42" s="5">
        <v>3</v>
      </c>
      <c r="I42" t="s">
        <v>4248</v>
      </c>
      <c r="J42" s="16" t="s">
        <v>4686</v>
      </c>
      <c r="K42" s="5">
        <v>1</v>
      </c>
      <c r="L42" s="5">
        <v>2</v>
      </c>
      <c r="M42" s="5">
        <v>1</v>
      </c>
      <c r="N42" s="5">
        <v>4</v>
      </c>
      <c r="P42" s="6" t="s">
        <v>343</v>
      </c>
      <c r="Q42" s="6" t="s">
        <v>3038</v>
      </c>
      <c r="R42" s="6" t="s">
        <v>959</v>
      </c>
      <c r="S42" s="17" t="s">
        <v>3293</v>
      </c>
      <c r="T42" s="6" t="s">
        <v>540</v>
      </c>
      <c r="U42" s="6" t="s">
        <v>3404</v>
      </c>
      <c r="Y42" s="6" t="s">
        <v>719</v>
      </c>
      <c r="Z42" s="6" t="s">
        <v>3361</v>
      </c>
    </row>
    <row r="43" spans="1:26" x14ac:dyDescent="0.25">
      <c r="A43" t="s">
        <v>4724</v>
      </c>
      <c r="B43" t="s">
        <v>5456</v>
      </c>
      <c r="C43" t="str">
        <f>VLOOKUP(A43,[1]Sheet6!$A:$D,3,FALSE)</f>
        <v>dsDNA viruses</v>
      </c>
      <c r="D43" s="5">
        <v>1</v>
      </c>
      <c r="E43" s="5">
        <v>1</v>
      </c>
      <c r="F43" s="5">
        <v>1</v>
      </c>
      <c r="G43" s="5">
        <v>3</v>
      </c>
      <c r="I43" t="s">
        <v>4291</v>
      </c>
      <c r="J43" s="16" t="s">
        <v>4692</v>
      </c>
      <c r="K43" s="5">
        <v>2</v>
      </c>
      <c r="L43" s="5">
        <v>1</v>
      </c>
      <c r="M43" s="5">
        <v>1</v>
      </c>
      <c r="N43" s="5">
        <v>4</v>
      </c>
      <c r="P43" s="6" t="s">
        <v>127</v>
      </c>
      <c r="Q43" s="6" t="s">
        <v>3517</v>
      </c>
      <c r="R43" s="6" t="s">
        <v>935</v>
      </c>
      <c r="S43" s="17" t="s">
        <v>3301</v>
      </c>
      <c r="T43" s="6" t="s">
        <v>536</v>
      </c>
      <c r="U43" s="6">
        <v>0</v>
      </c>
      <c r="Y43" s="6" t="s">
        <v>701</v>
      </c>
      <c r="Z43" s="6" t="s">
        <v>3367</v>
      </c>
    </row>
    <row r="44" spans="1:26" x14ac:dyDescent="0.25">
      <c r="A44" t="s">
        <v>4675</v>
      </c>
      <c r="B44" t="s">
        <v>5456</v>
      </c>
      <c r="C44" t="str">
        <f>VLOOKUP(A44,[1]Sheet6!$A:$D,3,FALSE)</f>
        <v>dsDNA viruses</v>
      </c>
      <c r="E44" s="5">
        <v>2</v>
      </c>
      <c r="G44" s="5">
        <v>2</v>
      </c>
      <c r="I44" t="s">
        <v>4308</v>
      </c>
      <c r="J44" s="16" t="s">
        <v>4692</v>
      </c>
      <c r="K44" s="5">
        <v>1</v>
      </c>
      <c r="L44" s="5">
        <v>2</v>
      </c>
      <c r="M44" s="5">
        <v>1</v>
      </c>
      <c r="N44" s="5">
        <v>4</v>
      </c>
      <c r="P44" t="s">
        <v>2743</v>
      </c>
      <c r="Q44" t="s">
        <v>2926</v>
      </c>
      <c r="R44" s="6" t="s">
        <v>914</v>
      </c>
      <c r="S44" s="17" t="s">
        <v>3306</v>
      </c>
      <c r="T44" s="6" t="s">
        <v>467</v>
      </c>
      <c r="U44" s="6" t="s">
        <v>3425</v>
      </c>
      <c r="Y44" s="6" t="s">
        <v>683</v>
      </c>
      <c r="Z44" s="6" t="s">
        <v>3372</v>
      </c>
    </row>
    <row r="45" spans="1:26" x14ac:dyDescent="0.25">
      <c r="A45" t="s">
        <v>4712</v>
      </c>
      <c r="B45" t="str">
        <f>VLOOKUP(A45,[1]Sheet6!$A:$D,4,FALSE)</f>
        <v>Cyanobacteria</v>
      </c>
      <c r="C45" t="str">
        <f>VLOOKUP(A45,[1]Sheet6!$A:$D,3,FALSE)</f>
        <v>Bacteria</v>
      </c>
      <c r="E45" s="5">
        <v>2</v>
      </c>
      <c r="G45" s="5">
        <v>2</v>
      </c>
      <c r="I45" t="s">
        <v>4280</v>
      </c>
      <c r="J45" s="16" t="s">
        <v>4673</v>
      </c>
      <c r="K45" s="5">
        <v>1</v>
      </c>
      <c r="L45" s="5">
        <v>2</v>
      </c>
      <c r="M45" s="5">
        <v>1</v>
      </c>
      <c r="N45" s="5">
        <v>4</v>
      </c>
      <c r="P45" t="s">
        <v>2681</v>
      </c>
      <c r="Q45" t="s">
        <v>2946</v>
      </c>
      <c r="R45" s="6" t="s">
        <v>852</v>
      </c>
      <c r="S45" s="17" t="s">
        <v>3323</v>
      </c>
      <c r="T45" s="6" t="s">
        <v>464</v>
      </c>
      <c r="U45" s="6" t="s">
        <v>3426</v>
      </c>
      <c r="Y45" s="6" t="s">
        <v>672</v>
      </c>
      <c r="Z45" s="6" t="s">
        <v>3374</v>
      </c>
    </row>
    <row r="46" spans="1:26" x14ac:dyDescent="0.25">
      <c r="A46" t="s">
        <v>5087</v>
      </c>
      <c r="B46" t="str">
        <f>VLOOKUP(A46,[1]Sheet6!$A:$D,4,FALSE)</f>
        <v>Euryarchaeota</v>
      </c>
      <c r="C46" t="str">
        <f>VLOOKUP(A46,[1]Sheet6!$A:$D,3,FALSE)</f>
        <v>Archaea</v>
      </c>
      <c r="D46" s="5">
        <v>2</v>
      </c>
      <c r="G46" s="5">
        <v>2</v>
      </c>
      <c r="I46" t="s">
        <v>4925</v>
      </c>
      <c r="J46" s="16" t="s">
        <v>4673</v>
      </c>
      <c r="K46" s="5">
        <v>3</v>
      </c>
      <c r="N46" s="5">
        <v>3</v>
      </c>
      <c r="P46" t="s">
        <v>2674</v>
      </c>
      <c r="Q46" t="s">
        <v>2950</v>
      </c>
      <c r="R46" s="6" t="s">
        <v>598</v>
      </c>
      <c r="S46" s="17" t="s">
        <v>5105</v>
      </c>
      <c r="T46" s="6" t="s">
        <v>239</v>
      </c>
      <c r="U46" s="6" t="s">
        <v>5107</v>
      </c>
      <c r="Y46" s="6" t="s">
        <v>666</v>
      </c>
      <c r="Z46" s="6" t="s">
        <v>3376</v>
      </c>
    </row>
    <row r="47" spans="1:26" x14ac:dyDescent="0.25">
      <c r="A47" t="s">
        <v>4701</v>
      </c>
      <c r="B47" t="str">
        <f>VLOOKUP(A47,[1]Sheet6!$A:$D,4,FALSE)</f>
        <v>Thermotogae</v>
      </c>
      <c r="C47" t="str">
        <f>VLOOKUP(A47,[1]Sheet6!$A:$D,3,FALSE)</f>
        <v>Bacteria</v>
      </c>
      <c r="F47" s="5">
        <v>2</v>
      </c>
      <c r="G47" s="5">
        <v>2</v>
      </c>
      <c r="I47" t="s">
        <v>4314</v>
      </c>
      <c r="J47" s="16" t="s">
        <v>4680</v>
      </c>
      <c r="L47" s="5">
        <v>3</v>
      </c>
      <c r="N47" s="5">
        <v>3</v>
      </c>
      <c r="P47" t="s">
        <v>2673</v>
      </c>
      <c r="Q47" t="s">
        <v>2951</v>
      </c>
      <c r="R47" s="6" t="s">
        <v>566</v>
      </c>
      <c r="S47" s="17" t="s">
        <v>3398</v>
      </c>
      <c r="T47" s="6" t="s">
        <v>194</v>
      </c>
      <c r="U47" s="6" t="s">
        <v>3497</v>
      </c>
      <c r="Y47" s="6" t="s">
        <v>621</v>
      </c>
      <c r="Z47" s="6" t="s">
        <v>3387</v>
      </c>
    </row>
    <row r="48" spans="1:26" x14ac:dyDescent="0.25">
      <c r="A48" t="s">
        <v>4722</v>
      </c>
      <c r="B48" t="str">
        <f>VLOOKUP(A48,[1]Sheet6!$A:$D,4,FALSE)</f>
        <v>Fibrobacteres/Acidobacteria group</v>
      </c>
      <c r="C48" t="str">
        <f>VLOOKUP(A48,[1]Sheet6!$A:$D,3,FALSE)</f>
        <v>Bacteria</v>
      </c>
      <c r="D48" s="5">
        <v>1</v>
      </c>
      <c r="F48" s="5">
        <v>1</v>
      </c>
      <c r="G48" s="5">
        <v>2</v>
      </c>
      <c r="I48" t="s">
        <v>4918</v>
      </c>
      <c r="J48" s="16" t="s">
        <v>4688</v>
      </c>
      <c r="K48" s="5">
        <v>3</v>
      </c>
      <c r="N48" s="5">
        <v>3</v>
      </c>
      <c r="P48" t="s">
        <v>2669</v>
      </c>
      <c r="Q48" t="s">
        <v>2953</v>
      </c>
      <c r="R48" s="6" t="s">
        <v>548</v>
      </c>
      <c r="S48" s="17" t="s">
        <v>5104</v>
      </c>
      <c r="T48" s="6" t="s">
        <v>98</v>
      </c>
      <c r="U48" s="6" t="s">
        <v>3523</v>
      </c>
      <c r="Y48" s="6" t="s">
        <v>616</v>
      </c>
      <c r="Z48" s="6" t="s">
        <v>3388</v>
      </c>
    </row>
    <row r="49" spans="1:26" x14ac:dyDescent="0.25">
      <c r="A49" t="s">
        <v>4691</v>
      </c>
      <c r="B49" t="str">
        <f>VLOOKUP(A49,[1]Sheet6!$A:$D,4,FALSE)</f>
        <v>Opisthokonta</v>
      </c>
      <c r="C49" t="str">
        <f>VLOOKUP(A49,[1]Sheet6!$A:$D,3,FALSE)</f>
        <v>Eukaryota</v>
      </c>
      <c r="D49" s="5">
        <v>1</v>
      </c>
      <c r="F49" s="5">
        <v>1</v>
      </c>
      <c r="G49" s="5">
        <v>2</v>
      </c>
      <c r="I49" t="s">
        <v>4219</v>
      </c>
      <c r="J49" s="16" t="s">
        <v>4673</v>
      </c>
      <c r="M49" s="5">
        <v>3</v>
      </c>
      <c r="N49" s="5">
        <v>3</v>
      </c>
      <c r="P49" t="s">
        <v>2632</v>
      </c>
      <c r="Q49" t="s">
        <v>2965</v>
      </c>
      <c r="R49" s="6" t="s">
        <v>531</v>
      </c>
      <c r="S49" s="17" t="s">
        <v>3405</v>
      </c>
      <c r="T49" s="6" t="s">
        <v>59</v>
      </c>
      <c r="U49" s="6" t="s">
        <v>3275</v>
      </c>
      <c r="Y49" s="6" t="s">
        <v>555</v>
      </c>
      <c r="Z49" s="6" t="s">
        <v>3401</v>
      </c>
    </row>
    <row r="50" spans="1:26" x14ac:dyDescent="0.25">
      <c r="A50" t="s">
        <v>4730</v>
      </c>
      <c r="B50" t="str">
        <f>VLOOKUP(A50,[1]Sheet6!$A:$D,4,FALSE)</f>
        <v>Chloroflexi</v>
      </c>
      <c r="C50" t="str">
        <f>VLOOKUP(A50,[1]Sheet6!$A:$D,3,FALSE)</f>
        <v>Bacteria</v>
      </c>
      <c r="E50" s="5">
        <v>1</v>
      </c>
      <c r="F50" s="5">
        <v>1</v>
      </c>
      <c r="G50" s="5">
        <v>2</v>
      </c>
      <c r="I50" t="s">
        <v>4933</v>
      </c>
      <c r="J50" s="16" t="s">
        <v>4688</v>
      </c>
      <c r="K50" s="5">
        <v>3</v>
      </c>
      <c r="N50" s="5">
        <v>3</v>
      </c>
      <c r="P50" t="s">
        <v>2620</v>
      </c>
      <c r="Q50" t="s">
        <v>2968</v>
      </c>
      <c r="R50" s="6" t="s">
        <v>520</v>
      </c>
      <c r="S50" s="17" t="s">
        <v>3408</v>
      </c>
      <c r="T50" s="6" t="s">
        <v>46</v>
      </c>
      <c r="U50" s="6" t="s">
        <v>3498</v>
      </c>
      <c r="Y50" s="6" t="s">
        <v>517</v>
      </c>
      <c r="Z50" s="6" t="s">
        <v>3409</v>
      </c>
    </row>
    <row r="51" spans="1:26" x14ac:dyDescent="0.25">
      <c r="A51" t="s">
        <v>4731</v>
      </c>
      <c r="B51" t="str">
        <f>VLOOKUP(A51,[1]Sheet6!$A:$D,4,FALSE)</f>
        <v>Thaumarchaeota</v>
      </c>
      <c r="C51" t="str">
        <f>VLOOKUP(A51,[1]Sheet6!$A:$D,3,FALSE)</f>
        <v>Archaea</v>
      </c>
      <c r="D51" s="5">
        <v>1</v>
      </c>
      <c r="E51" s="5">
        <v>1</v>
      </c>
      <c r="G51" s="5">
        <v>2</v>
      </c>
      <c r="I51" t="s">
        <v>4225</v>
      </c>
      <c r="J51" s="16" t="s">
        <v>4673</v>
      </c>
      <c r="K51" s="5">
        <v>2</v>
      </c>
      <c r="L51" s="5">
        <v>1</v>
      </c>
      <c r="N51" s="5">
        <v>3</v>
      </c>
      <c r="P51" t="s">
        <v>2556</v>
      </c>
      <c r="Q51" t="s">
        <v>2989</v>
      </c>
      <c r="R51" s="6" t="s">
        <v>458</v>
      </c>
      <c r="S51" s="17" t="s">
        <v>3427</v>
      </c>
      <c r="T51" t="s">
        <v>2883</v>
      </c>
      <c r="U51" t="s">
        <v>2884</v>
      </c>
      <c r="Y51" s="6" t="s">
        <v>490</v>
      </c>
      <c r="Z51" s="6" t="s">
        <v>3418</v>
      </c>
    </row>
    <row r="52" spans="1:26" x14ac:dyDescent="0.25">
      <c r="A52" t="s">
        <v>4698</v>
      </c>
      <c r="B52" t="str">
        <f>VLOOKUP(A52,[1]Sheet6!$A:$D,4,FALSE)</f>
        <v>Cyanobacteria</v>
      </c>
      <c r="C52" t="str">
        <f>VLOOKUP(A52,[1]Sheet6!$A:$D,3,FALSE)</f>
        <v>Bacteria</v>
      </c>
      <c r="D52" s="5">
        <v>1</v>
      </c>
      <c r="F52" s="5">
        <v>1</v>
      </c>
      <c r="G52" s="5">
        <v>2</v>
      </c>
      <c r="I52" t="s">
        <v>4260</v>
      </c>
      <c r="J52" s="16" t="s">
        <v>4673</v>
      </c>
      <c r="K52" s="5">
        <v>2</v>
      </c>
      <c r="L52" s="5">
        <v>1</v>
      </c>
      <c r="N52" s="5">
        <v>3</v>
      </c>
      <c r="P52" t="s">
        <v>2500</v>
      </c>
      <c r="Q52">
        <v>0</v>
      </c>
      <c r="R52" s="6" t="s">
        <v>429</v>
      </c>
      <c r="S52" s="17">
        <v>0</v>
      </c>
      <c r="T52" t="s">
        <v>2810</v>
      </c>
      <c r="U52" t="s">
        <v>2905</v>
      </c>
      <c r="Y52" s="6" t="s">
        <v>472</v>
      </c>
      <c r="Z52" s="6" t="s">
        <v>3424</v>
      </c>
    </row>
    <row r="53" spans="1:26" x14ac:dyDescent="0.25">
      <c r="A53" t="s">
        <v>4676</v>
      </c>
      <c r="B53" t="s">
        <v>5459</v>
      </c>
      <c r="C53" t="str">
        <f>VLOOKUP(A53,[1]Sheet6!$A:$D,3,FALSE)</f>
        <v>dsDNA viruses</v>
      </c>
      <c r="E53" s="5">
        <v>1</v>
      </c>
      <c r="G53" s="5">
        <v>1</v>
      </c>
      <c r="I53" t="s">
        <v>4319</v>
      </c>
      <c r="J53" s="16" t="s">
        <v>4673</v>
      </c>
      <c r="K53" s="5">
        <v>1</v>
      </c>
      <c r="L53" s="5">
        <v>2</v>
      </c>
      <c r="N53" s="5">
        <v>3</v>
      </c>
      <c r="P53" t="s">
        <v>2490</v>
      </c>
      <c r="Q53" t="s">
        <v>3012</v>
      </c>
      <c r="R53" s="6" t="s">
        <v>399</v>
      </c>
      <c r="S53" s="17" t="s">
        <v>5116</v>
      </c>
      <c r="T53" t="s">
        <v>2715</v>
      </c>
      <c r="U53" t="s">
        <v>2934</v>
      </c>
      <c r="Y53" s="6" t="s">
        <v>422</v>
      </c>
      <c r="Z53" s="6" t="s">
        <v>3435</v>
      </c>
    </row>
    <row r="54" spans="1:26" x14ac:dyDescent="0.25">
      <c r="A54" t="s">
        <v>5086</v>
      </c>
      <c r="B54" t="str">
        <f>VLOOKUP(A54,[1]Sheet6!$A:$D,4,FALSE)</f>
        <v>Aquificae</v>
      </c>
      <c r="C54" t="str">
        <f>VLOOKUP(A54,[1]Sheet6!$A:$D,3,FALSE)</f>
        <v>Bacteria</v>
      </c>
      <c r="D54" s="5">
        <v>1</v>
      </c>
      <c r="G54" s="5">
        <v>1</v>
      </c>
      <c r="I54" t="s">
        <v>4233</v>
      </c>
      <c r="J54" s="16" t="s">
        <v>4673</v>
      </c>
      <c r="K54" s="5">
        <v>2</v>
      </c>
      <c r="M54" s="5">
        <v>1</v>
      </c>
      <c r="N54" s="5">
        <v>3</v>
      </c>
      <c r="P54" t="s">
        <v>2463</v>
      </c>
      <c r="Q54" t="s">
        <v>3023</v>
      </c>
      <c r="R54" s="6" t="s">
        <v>349</v>
      </c>
      <c r="S54" s="17" t="s">
        <v>3454</v>
      </c>
      <c r="T54" t="s">
        <v>2702</v>
      </c>
      <c r="U54">
        <v>0</v>
      </c>
      <c r="Y54" s="6" t="s">
        <v>338</v>
      </c>
      <c r="Z54" s="6" t="s">
        <v>3455</v>
      </c>
    </row>
    <row r="55" spans="1:26" x14ac:dyDescent="0.25">
      <c r="A55" t="s">
        <v>4723</v>
      </c>
      <c r="B55" t="str">
        <f>VLOOKUP(A55,[1]Sheet6!$A:$D,4,FALSE)</f>
        <v>Chloroflexi</v>
      </c>
      <c r="C55" t="str">
        <f>VLOOKUP(A55,[1]Sheet6!$A:$D,3,FALSE)</f>
        <v>Bacteria</v>
      </c>
      <c r="F55" s="5">
        <v>1</v>
      </c>
      <c r="G55" s="5">
        <v>1</v>
      </c>
      <c r="I55" t="s">
        <v>4300</v>
      </c>
      <c r="J55" s="16" t="s">
        <v>4673</v>
      </c>
      <c r="K55" s="5">
        <v>2</v>
      </c>
      <c r="M55" s="5">
        <v>1</v>
      </c>
      <c r="N55" s="5">
        <v>3</v>
      </c>
      <c r="P55" t="s">
        <v>2434</v>
      </c>
      <c r="Q55" t="s">
        <v>3033</v>
      </c>
      <c r="R55" s="6" t="s">
        <v>330</v>
      </c>
      <c r="S55" s="17" t="s">
        <v>3457</v>
      </c>
      <c r="T55" t="s">
        <v>2694</v>
      </c>
      <c r="U55" t="s">
        <v>2941</v>
      </c>
      <c r="Y55" s="6" t="s">
        <v>335</v>
      </c>
      <c r="Z55" s="6" t="s">
        <v>3456</v>
      </c>
    </row>
    <row r="56" spans="1:26" x14ac:dyDescent="0.25">
      <c r="A56" t="s">
        <v>4713</v>
      </c>
      <c r="B56" t="str">
        <f>VLOOKUP(A56,[1]Sheet6!$A:$D,4,FALSE)</f>
        <v>Rhizaria</v>
      </c>
      <c r="C56" t="str">
        <f>VLOOKUP(A56,[1]Sheet6!$A:$D,3,FALSE)</f>
        <v>Eukaryota</v>
      </c>
      <c r="F56" s="5">
        <v>1</v>
      </c>
      <c r="G56" s="5">
        <v>1</v>
      </c>
      <c r="I56" t="s">
        <v>4288</v>
      </c>
      <c r="J56" s="16" t="s">
        <v>4680</v>
      </c>
      <c r="K56" s="5">
        <v>1</v>
      </c>
      <c r="L56" s="5">
        <v>2</v>
      </c>
      <c r="N56" s="5">
        <v>3</v>
      </c>
      <c r="P56" t="s">
        <v>2420</v>
      </c>
      <c r="Q56" t="s">
        <v>3038</v>
      </c>
      <c r="R56" s="6" t="s">
        <v>320</v>
      </c>
      <c r="S56" s="17" t="s">
        <v>3460</v>
      </c>
      <c r="T56" t="s">
        <v>2586</v>
      </c>
      <c r="U56" t="s">
        <v>2978</v>
      </c>
      <c r="Y56" s="6" t="s">
        <v>327</v>
      </c>
      <c r="Z56" s="6" t="s">
        <v>3458</v>
      </c>
    </row>
    <row r="57" spans="1:26" x14ac:dyDescent="0.25">
      <c r="A57" t="s">
        <v>4729</v>
      </c>
      <c r="B57" t="str">
        <f>VLOOKUP(A57,[1]Sheet6!$A:$D,4,FALSE)</f>
        <v>Chlamydiae/Verrucomicrobia group</v>
      </c>
      <c r="C57" t="str">
        <f>VLOOKUP(A57,[1]Sheet6!$A:$D,3,FALSE)</f>
        <v>Bacteria</v>
      </c>
      <c r="F57" s="5">
        <v>1</v>
      </c>
      <c r="G57" s="5">
        <v>1</v>
      </c>
      <c r="I57" t="s">
        <v>4514</v>
      </c>
      <c r="J57" s="16" t="s">
        <v>4707</v>
      </c>
      <c r="L57" s="5">
        <v>2</v>
      </c>
      <c r="M57" s="5">
        <v>1</v>
      </c>
      <c r="N57" s="5">
        <v>3</v>
      </c>
      <c r="P57" t="s">
        <v>2357</v>
      </c>
      <c r="Q57" t="s">
        <v>3063</v>
      </c>
      <c r="R57" s="6" t="s">
        <v>170</v>
      </c>
      <c r="S57" s="17" t="s">
        <v>3504</v>
      </c>
      <c r="T57" t="s">
        <v>2558</v>
      </c>
      <c r="U57" t="s">
        <v>2988</v>
      </c>
      <c r="Y57" s="6" t="s">
        <v>306</v>
      </c>
      <c r="Z57" s="6" t="s">
        <v>3465</v>
      </c>
    </row>
    <row r="58" spans="1:26" x14ac:dyDescent="0.25">
      <c r="A58" t="s">
        <v>4706</v>
      </c>
      <c r="B58" t="str">
        <f>VLOOKUP(A58,[1]Sheet6!$A:$D,4,FALSE)</f>
        <v>Chloroflexi</v>
      </c>
      <c r="C58" t="str">
        <f>VLOOKUP(A58,[1]Sheet6!$A:$D,3,FALSE)</f>
        <v>Bacteria</v>
      </c>
      <c r="E58" s="5">
        <v>1</v>
      </c>
      <c r="G58" s="5">
        <v>1</v>
      </c>
      <c r="I58" t="s">
        <v>4330</v>
      </c>
      <c r="J58" s="16" t="s">
        <v>4673</v>
      </c>
      <c r="K58" s="5">
        <v>2</v>
      </c>
      <c r="L58" s="5">
        <v>1</v>
      </c>
      <c r="N58" s="5">
        <v>3</v>
      </c>
      <c r="P58" t="s">
        <v>2331</v>
      </c>
      <c r="Q58" t="s">
        <v>3074</v>
      </c>
      <c r="R58" s="6" t="s">
        <v>77</v>
      </c>
      <c r="S58" s="17" t="s">
        <v>3458</v>
      </c>
      <c r="T58" t="s">
        <v>2555</v>
      </c>
      <c r="U58" t="s">
        <v>2990</v>
      </c>
      <c r="Y58" s="6" t="s">
        <v>303</v>
      </c>
      <c r="Z58" s="6" t="s">
        <v>3466</v>
      </c>
    </row>
    <row r="59" spans="1:26" x14ac:dyDescent="0.25">
      <c r="A59" t="s">
        <v>5088</v>
      </c>
      <c r="B59" t="str">
        <f>VLOOKUP(A59,[1]Sheet6!$A:$D,4,FALSE)</f>
        <v>Deinococcus-Thermus</v>
      </c>
      <c r="C59" t="str">
        <f>VLOOKUP(A59,[1]Sheet6!$A:$D,3,FALSE)</f>
        <v>Bacteria</v>
      </c>
      <c r="D59" s="5">
        <v>1</v>
      </c>
      <c r="G59" s="5">
        <v>1</v>
      </c>
      <c r="I59" t="s">
        <v>4347</v>
      </c>
      <c r="J59" s="16" t="s">
        <v>4686</v>
      </c>
      <c r="K59" s="5">
        <v>2</v>
      </c>
      <c r="L59" s="5">
        <v>1</v>
      </c>
      <c r="N59" s="5">
        <v>3</v>
      </c>
      <c r="P59" t="s">
        <v>2293</v>
      </c>
      <c r="Q59" t="s">
        <v>3087</v>
      </c>
      <c r="R59" t="s">
        <v>2786</v>
      </c>
      <c r="S59" t="s">
        <v>2914</v>
      </c>
      <c r="T59" t="s">
        <v>2537</v>
      </c>
      <c r="U59" t="s">
        <v>2996</v>
      </c>
      <c r="Y59" s="6" t="s">
        <v>297</v>
      </c>
      <c r="Z59" s="6" t="s">
        <v>3468</v>
      </c>
    </row>
    <row r="60" spans="1:26" x14ac:dyDescent="0.25">
      <c r="A60" t="s">
        <v>4689</v>
      </c>
      <c r="B60" t="str">
        <f>VLOOKUP(A60,[1]Sheet6!$A:$D,4,FALSE)</f>
        <v>Fornicata</v>
      </c>
      <c r="C60" t="str">
        <f>VLOOKUP(A60,[1]Sheet6!$A:$D,3,FALSE)</f>
        <v>Eukaryota</v>
      </c>
      <c r="E60" s="5">
        <v>1</v>
      </c>
      <c r="G60" s="5">
        <v>1</v>
      </c>
      <c r="I60" t="s">
        <v>4318</v>
      </c>
      <c r="J60" s="16" t="s">
        <v>4673</v>
      </c>
      <c r="K60" s="5">
        <v>2</v>
      </c>
      <c r="L60" s="5">
        <v>1</v>
      </c>
      <c r="N60" s="5">
        <v>3</v>
      </c>
      <c r="P60" t="s">
        <v>2238</v>
      </c>
      <c r="Q60" t="s">
        <v>3038</v>
      </c>
      <c r="R60" t="s">
        <v>2773</v>
      </c>
      <c r="S60" t="s">
        <v>2919</v>
      </c>
      <c r="T60" t="s">
        <v>2536</v>
      </c>
      <c r="U60">
        <v>0</v>
      </c>
      <c r="Y60" s="6" t="s">
        <v>285</v>
      </c>
      <c r="Z60" s="6" t="s">
        <v>3472</v>
      </c>
    </row>
    <row r="61" spans="1:26" x14ac:dyDescent="0.25">
      <c r="A61" t="s">
        <v>4717</v>
      </c>
      <c r="B61" t="str">
        <f>VLOOKUP(A61,[1]Sheet6!$A:$D,4,FALSE)</f>
        <v>Fibrobacteres/Acidobacteria group</v>
      </c>
      <c r="C61" t="str">
        <f>VLOOKUP(A61,[1]Sheet6!$A:$D,3,FALSE)</f>
        <v>Bacteria</v>
      </c>
      <c r="E61" s="5">
        <v>1</v>
      </c>
      <c r="G61" s="5">
        <v>1</v>
      </c>
      <c r="I61" t="s">
        <v>4272</v>
      </c>
      <c r="J61" s="16" t="s">
        <v>4673</v>
      </c>
      <c r="K61" s="5">
        <v>2</v>
      </c>
      <c r="M61" s="5">
        <v>1</v>
      </c>
      <c r="N61" s="5">
        <v>3</v>
      </c>
      <c r="P61" t="s">
        <v>2217</v>
      </c>
      <c r="Q61" t="s">
        <v>3106</v>
      </c>
      <c r="R61" t="s">
        <v>2762</v>
      </c>
      <c r="S61" t="s">
        <v>2896</v>
      </c>
      <c r="T61" t="s">
        <v>2497</v>
      </c>
      <c r="U61" s="14" t="s">
        <v>5127</v>
      </c>
      <c r="Y61" s="6" t="s">
        <v>280</v>
      </c>
      <c r="Z61" s="6">
        <v>0</v>
      </c>
    </row>
    <row r="62" spans="1:26" x14ac:dyDescent="0.25">
      <c r="A62" t="s">
        <v>5085</v>
      </c>
      <c r="B62" t="s">
        <v>5459</v>
      </c>
      <c r="C62" t="str">
        <f>VLOOKUP(A62,[1]Sheet6!$A:$D,3,FALSE)</f>
        <v>dsDNA viruses</v>
      </c>
      <c r="D62" s="5">
        <v>1</v>
      </c>
      <c r="G62" s="5">
        <v>1</v>
      </c>
      <c r="I62" t="s">
        <v>4273</v>
      </c>
      <c r="J62" s="16" t="s">
        <v>4673</v>
      </c>
      <c r="K62" s="5">
        <v>1</v>
      </c>
      <c r="M62" s="5">
        <v>2</v>
      </c>
      <c r="N62" s="5">
        <v>3</v>
      </c>
      <c r="P62" t="s">
        <v>2213</v>
      </c>
      <c r="Q62" t="s">
        <v>3108</v>
      </c>
      <c r="R62" t="s">
        <v>2708</v>
      </c>
      <c r="S62">
        <v>0</v>
      </c>
      <c r="T62" t="s">
        <v>2493</v>
      </c>
      <c r="U62" t="s">
        <v>3011</v>
      </c>
      <c r="Y62" s="6" t="s">
        <v>277</v>
      </c>
      <c r="Z62" s="6" t="s">
        <v>3371</v>
      </c>
    </row>
    <row r="63" spans="1:26" x14ac:dyDescent="0.25">
      <c r="A63" t="s">
        <v>5090</v>
      </c>
      <c r="B63" t="str">
        <f>VLOOKUP(A63,[1]Sheet6!$A:$D,4,FALSE)</f>
        <v>Bacteroidetes/Chlorobi group</v>
      </c>
      <c r="C63" t="str">
        <f>VLOOKUP(A63,[1]Sheet6!$A:$D,3,FALSE)</f>
        <v>Bacteria</v>
      </c>
      <c r="D63" s="5">
        <v>1</v>
      </c>
      <c r="G63" s="5">
        <v>1</v>
      </c>
      <c r="I63" t="s">
        <v>4241</v>
      </c>
      <c r="J63" s="16" t="s">
        <v>4673</v>
      </c>
      <c r="K63" s="5">
        <v>1</v>
      </c>
      <c r="L63" s="5">
        <v>2</v>
      </c>
      <c r="N63" s="5">
        <v>3</v>
      </c>
      <c r="P63" s="15" t="s">
        <v>1854</v>
      </c>
      <c r="Q63" s="3" t="s">
        <v>3560</v>
      </c>
      <c r="R63" t="s">
        <v>2680</v>
      </c>
      <c r="S63" t="s">
        <v>2947</v>
      </c>
      <c r="T63" t="s">
        <v>2479</v>
      </c>
      <c r="U63" t="s">
        <v>3016</v>
      </c>
      <c r="Y63" s="6" t="s">
        <v>265</v>
      </c>
      <c r="Z63" s="6" t="s">
        <v>3477</v>
      </c>
    </row>
    <row r="64" spans="1:26" x14ac:dyDescent="0.25">
      <c r="A64" t="s">
        <v>5091</v>
      </c>
      <c r="B64" t="str">
        <f>VLOOKUP(A64,[1]Sheet6!$A:$D,4,FALSE)</f>
        <v>Chlamydiae/Verrucomicrobia group</v>
      </c>
      <c r="C64" t="str">
        <f>VLOOKUP(A64,[1]Sheet6!$A:$D,3,FALSE)</f>
        <v>Bacteria</v>
      </c>
      <c r="D64" s="5">
        <v>1</v>
      </c>
      <c r="G64" s="5">
        <v>1</v>
      </c>
      <c r="I64" t="s">
        <v>4331</v>
      </c>
      <c r="J64" s="16" t="s">
        <v>4692</v>
      </c>
      <c r="K64" s="5">
        <v>2</v>
      </c>
      <c r="M64" s="5">
        <v>1</v>
      </c>
      <c r="N64" s="5">
        <v>3</v>
      </c>
      <c r="P64" s="15" t="s">
        <v>1815</v>
      </c>
      <c r="Q64" s="3" t="s">
        <v>3574</v>
      </c>
      <c r="R64" t="s">
        <v>2501</v>
      </c>
      <c r="S64" t="s">
        <v>3007</v>
      </c>
      <c r="T64" t="s">
        <v>2468</v>
      </c>
      <c r="U64" t="s">
        <v>3020</v>
      </c>
      <c r="Y64" s="6" t="s">
        <v>262</v>
      </c>
      <c r="Z64" s="6" t="s">
        <v>3478</v>
      </c>
    </row>
    <row r="65" spans="1:26" x14ac:dyDescent="0.25">
      <c r="A65" t="s">
        <v>5084</v>
      </c>
      <c r="B65" t="str">
        <f>VLOOKUP(A65,[1]Sheet6!$A:$D,4,FALSE)</f>
        <v>Nanoviridae</v>
      </c>
      <c r="C65" t="str">
        <f>VLOOKUP(A65,[1]Sheet6!$A:$D,3,FALSE)</f>
        <v>ssDNA viruses</v>
      </c>
      <c r="D65" s="5">
        <v>1</v>
      </c>
      <c r="G65" s="5">
        <v>1</v>
      </c>
      <c r="I65" t="s">
        <v>4435</v>
      </c>
      <c r="J65" s="16" t="s">
        <v>4704</v>
      </c>
      <c r="L65" s="5">
        <v>1</v>
      </c>
      <c r="M65" s="5">
        <v>2</v>
      </c>
      <c r="N65" s="5">
        <v>3</v>
      </c>
      <c r="P65" s="15" t="s">
        <v>1723</v>
      </c>
      <c r="Q65" s="3">
        <v>0</v>
      </c>
      <c r="R65" t="s">
        <v>2496</v>
      </c>
      <c r="S65" t="s">
        <v>3009</v>
      </c>
      <c r="T65" t="s">
        <v>2361</v>
      </c>
      <c r="U65" t="s">
        <v>3061</v>
      </c>
      <c r="Y65" s="6" t="s">
        <v>250</v>
      </c>
      <c r="Z65" s="6" t="s">
        <v>3482</v>
      </c>
    </row>
    <row r="66" spans="1:26" x14ac:dyDescent="0.25">
      <c r="A66" t="s">
        <v>4714</v>
      </c>
      <c r="B66" t="str">
        <f>VLOOKUP(A66,[1]Sheet6!$A:$D,4,FALSE)</f>
        <v>Nitrospirae</v>
      </c>
      <c r="C66" t="str">
        <f>VLOOKUP(A66,[1]Sheet6!$A:$D,3,FALSE)</f>
        <v>Bacteria</v>
      </c>
      <c r="E66" s="5">
        <v>1</v>
      </c>
      <c r="G66" s="5">
        <v>1</v>
      </c>
      <c r="I66" t="s">
        <v>4333</v>
      </c>
      <c r="J66" s="16" t="s">
        <v>4692</v>
      </c>
      <c r="K66" s="5">
        <v>2</v>
      </c>
      <c r="L66" s="5">
        <v>1</v>
      </c>
      <c r="N66" s="5">
        <v>3</v>
      </c>
      <c r="P66" s="15" t="s">
        <v>1704</v>
      </c>
      <c r="Q66" s="3" t="s">
        <v>3617</v>
      </c>
      <c r="R66" t="s">
        <v>2427</v>
      </c>
      <c r="S66" t="s">
        <v>3035</v>
      </c>
      <c r="T66" t="s">
        <v>2337</v>
      </c>
      <c r="U66" t="s">
        <v>3070</v>
      </c>
      <c r="Y66" s="6" t="s">
        <v>210</v>
      </c>
      <c r="Z66" s="6" t="s">
        <v>3493</v>
      </c>
    </row>
    <row r="67" spans="1:26" x14ac:dyDescent="0.25">
      <c r="A67" t="s">
        <v>4674</v>
      </c>
      <c r="B67" t="s">
        <v>5459</v>
      </c>
      <c r="C67" t="str">
        <f>VLOOKUP(A67,[1]Sheet6!$A:$D,3,FALSE)</f>
        <v>dsDNA viruses</v>
      </c>
      <c r="F67" s="5">
        <v>1</v>
      </c>
      <c r="G67" s="5">
        <v>1</v>
      </c>
      <c r="I67" t="s">
        <v>4313</v>
      </c>
      <c r="J67" s="16" t="s">
        <v>4688</v>
      </c>
      <c r="L67" s="5">
        <v>2</v>
      </c>
      <c r="M67" s="5">
        <v>1</v>
      </c>
      <c r="N67" s="5">
        <v>3</v>
      </c>
      <c r="P67" s="15" t="s">
        <v>1692</v>
      </c>
      <c r="Q67" s="3" t="s">
        <v>3621</v>
      </c>
      <c r="R67" t="s">
        <v>2419</v>
      </c>
      <c r="S67" t="s">
        <v>3039</v>
      </c>
      <c r="T67" t="s">
        <v>2281</v>
      </c>
      <c r="U67">
        <v>0</v>
      </c>
      <c r="Y67" s="6" t="s">
        <v>173</v>
      </c>
      <c r="Z67" s="6" t="s">
        <v>3503</v>
      </c>
    </row>
    <row r="68" spans="1:26" x14ac:dyDescent="0.25">
      <c r="A68" t="s">
        <v>4734</v>
      </c>
      <c r="B68" t="str">
        <f>VLOOKUP(A68,[1]Sheet6!$A:$D,4,FALSE)</f>
        <v>Planctomycetes</v>
      </c>
      <c r="C68" t="str">
        <f>VLOOKUP(A68,[1]Sheet6!$A:$D,3,FALSE)</f>
        <v>Bacteria</v>
      </c>
      <c r="E68" s="5">
        <v>1</v>
      </c>
      <c r="G68" s="5">
        <v>1</v>
      </c>
      <c r="I68" t="s">
        <v>4312</v>
      </c>
      <c r="J68" s="16" t="s">
        <v>4680</v>
      </c>
      <c r="K68" s="5">
        <v>2</v>
      </c>
      <c r="M68" s="5">
        <v>1</v>
      </c>
      <c r="N68" s="5">
        <v>3</v>
      </c>
      <c r="P68" s="15" t="s">
        <v>1689</v>
      </c>
      <c r="Q68" s="3" t="s">
        <v>3623</v>
      </c>
      <c r="R68" t="s">
        <v>2332</v>
      </c>
      <c r="S68" t="s">
        <v>3073</v>
      </c>
      <c r="T68" t="s">
        <v>2199</v>
      </c>
      <c r="U68" t="s">
        <v>3114</v>
      </c>
      <c r="Y68" s="6" t="s">
        <v>121</v>
      </c>
      <c r="Z68" s="6">
        <v>0</v>
      </c>
    </row>
    <row r="69" spans="1:26" x14ac:dyDescent="0.25">
      <c r="A69" t="s">
        <v>5089</v>
      </c>
      <c r="B69" t="s">
        <v>5459</v>
      </c>
      <c r="C69" t="str">
        <f>VLOOKUP(A69,[1]Sheet6!$A:$D,3,FALSE)</f>
        <v>dsDNA viruses</v>
      </c>
      <c r="D69" s="5">
        <v>1</v>
      </c>
      <c r="G69" s="5">
        <v>1</v>
      </c>
      <c r="I69" t="s">
        <v>4328</v>
      </c>
      <c r="J69" s="16" t="s">
        <v>4673</v>
      </c>
      <c r="K69" s="5">
        <v>1</v>
      </c>
      <c r="M69" s="5">
        <v>2</v>
      </c>
      <c r="N69" s="5">
        <v>3</v>
      </c>
      <c r="P69" s="15" t="s">
        <v>1680</v>
      </c>
      <c r="Q69" s="3" t="s">
        <v>3628</v>
      </c>
      <c r="R69" t="s">
        <v>2296</v>
      </c>
      <c r="S69" t="s">
        <v>3085</v>
      </c>
      <c r="T69" t="s">
        <v>2039</v>
      </c>
      <c r="U69" t="s">
        <v>3149</v>
      </c>
      <c r="Y69" s="6" t="s">
        <v>86</v>
      </c>
      <c r="Z69" s="6" t="s">
        <v>3271</v>
      </c>
    </row>
    <row r="70" spans="1:26" x14ac:dyDescent="0.25">
      <c r="A70" t="s">
        <v>4732</v>
      </c>
      <c r="B70" t="str">
        <f>VLOOKUP(A70,[1]Sheet6!$A:$D,4,FALSE)</f>
        <v>Cyanobacteria</v>
      </c>
      <c r="C70" t="str">
        <f>VLOOKUP(A70,[1]Sheet6!$A:$D,3,FALSE)</f>
        <v>Bacteria</v>
      </c>
      <c r="E70" s="5">
        <v>1</v>
      </c>
      <c r="G70" s="5">
        <v>1</v>
      </c>
      <c r="I70" t="s">
        <v>4338</v>
      </c>
      <c r="J70" s="16" t="s">
        <v>4673</v>
      </c>
      <c r="K70" s="5">
        <v>2</v>
      </c>
      <c r="M70" s="5">
        <v>1</v>
      </c>
      <c r="N70" s="5">
        <v>3</v>
      </c>
      <c r="P70" s="15" t="s">
        <v>1634</v>
      </c>
      <c r="Q70" s="3" t="s">
        <v>3301</v>
      </c>
      <c r="R70" t="s">
        <v>2282</v>
      </c>
      <c r="S70" t="s">
        <v>3090</v>
      </c>
      <c r="T70" t="s">
        <v>2028</v>
      </c>
      <c r="U70" t="s">
        <v>3153</v>
      </c>
      <c r="Y70" s="6" t="s">
        <v>49</v>
      </c>
      <c r="Z70" s="6" t="s">
        <v>3533</v>
      </c>
    </row>
    <row r="71" spans="1:26" x14ac:dyDescent="0.25">
      <c r="A71" t="s">
        <v>4735</v>
      </c>
      <c r="B71" t="str">
        <f>VLOOKUP(A71,[1]Sheet6!$A:$D,4,FALSE)</f>
        <v>Chloroflexi</v>
      </c>
      <c r="C71" t="str">
        <f>VLOOKUP(A71,[1]Sheet6!$A:$D,3,FALSE)</f>
        <v>Bacteria</v>
      </c>
      <c r="F71" s="5">
        <v>1</v>
      </c>
      <c r="G71" s="5">
        <v>1</v>
      </c>
      <c r="I71" t="s">
        <v>4230</v>
      </c>
      <c r="J71" s="16" t="s">
        <v>4677</v>
      </c>
      <c r="K71" s="5">
        <v>1</v>
      </c>
      <c r="L71" s="5">
        <v>2</v>
      </c>
      <c r="N71" s="5">
        <v>3</v>
      </c>
      <c r="P71" s="15" t="s">
        <v>1616</v>
      </c>
      <c r="Q71" s="3" t="s">
        <v>3650</v>
      </c>
      <c r="R71" t="s">
        <v>2239</v>
      </c>
      <c r="S71" t="s">
        <v>3039</v>
      </c>
      <c r="T71" t="s">
        <v>1939</v>
      </c>
      <c r="U71" t="s">
        <v>3177</v>
      </c>
      <c r="Y71" s="6" t="s">
        <v>22</v>
      </c>
      <c r="Z71" s="6" t="s">
        <v>3538</v>
      </c>
    </row>
    <row r="72" spans="1:26" x14ac:dyDescent="0.25">
      <c r="A72" t="s">
        <v>4728</v>
      </c>
      <c r="B72" t="str">
        <f>VLOOKUP(A72,[1]Sheet6!$A:$D,4,FALSE)</f>
        <v>Euryarchaeota</v>
      </c>
      <c r="C72" t="str">
        <f>VLOOKUP(A72,[1]Sheet6!$A:$D,3,FALSE)</f>
        <v>Archaea</v>
      </c>
      <c r="F72" s="5">
        <v>1</v>
      </c>
      <c r="G72" s="5">
        <v>1</v>
      </c>
      <c r="I72" t="s">
        <v>4267</v>
      </c>
      <c r="J72" s="16" t="s">
        <v>4692</v>
      </c>
      <c r="K72" s="5">
        <v>2</v>
      </c>
      <c r="M72" s="5">
        <v>1</v>
      </c>
      <c r="N72" s="5">
        <v>3</v>
      </c>
      <c r="P72" s="15" t="s">
        <v>1585</v>
      </c>
      <c r="Q72" s="3">
        <v>0</v>
      </c>
      <c r="R72" t="s">
        <v>2228</v>
      </c>
      <c r="S72" t="s">
        <v>3035</v>
      </c>
      <c r="T72" t="s">
        <v>1938</v>
      </c>
      <c r="U72" t="s">
        <v>3178</v>
      </c>
      <c r="Y72" s="6" t="s">
        <v>10</v>
      </c>
      <c r="Z72" s="6" t="s">
        <v>3541</v>
      </c>
    </row>
    <row r="73" spans="1:26" x14ac:dyDescent="0.25">
      <c r="A73" t="s">
        <v>4709</v>
      </c>
      <c r="B73" t="str">
        <f>VLOOKUP(A73,[1]Sheet6!$A:$D,4,FALSE)</f>
        <v>unclassified Bacteria</v>
      </c>
      <c r="C73" t="str">
        <f>VLOOKUP(A73,[1]Sheet6!$A:$D,3,FALSE)</f>
        <v>Bacteria</v>
      </c>
      <c r="E73" s="5">
        <v>1</v>
      </c>
      <c r="G73" s="5">
        <v>1</v>
      </c>
      <c r="I73" t="s">
        <v>4281</v>
      </c>
      <c r="J73" s="16" t="s">
        <v>4686</v>
      </c>
      <c r="K73" s="5">
        <v>2</v>
      </c>
      <c r="L73" s="5">
        <v>1</v>
      </c>
      <c r="N73" s="5">
        <v>3</v>
      </c>
      <c r="P73" s="15" t="s">
        <v>1531</v>
      </c>
      <c r="Q73" s="3" t="s">
        <v>3683</v>
      </c>
      <c r="R73" t="s">
        <v>2220</v>
      </c>
      <c r="S73" t="s">
        <v>3103</v>
      </c>
      <c r="T73" s="15" t="s">
        <v>1853</v>
      </c>
      <c r="U73" s="3" t="s">
        <v>3561</v>
      </c>
      <c r="Y73" s="6" t="s">
        <v>7</v>
      </c>
      <c r="Z73" s="6" t="s">
        <v>3542</v>
      </c>
    </row>
    <row r="74" spans="1:26" x14ac:dyDescent="0.25">
      <c r="A74" t="s">
        <v>4727</v>
      </c>
      <c r="B74" t="str">
        <f>VLOOKUP(A74,[1]Sheet6!$A:$D,4,FALSE)</f>
        <v>Euryarchaeota</v>
      </c>
      <c r="C74" t="str">
        <f>VLOOKUP(A74,[1]Sheet6!$A:$D,3,FALSE)</f>
        <v>Archaea</v>
      </c>
      <c r="F74" s="5">
        <v>1</v>
      </c>
      <c r="G74" s="5">
        <v>1</v>
      </c>
      <c r="I74" t="s">
        <v>4258</v>
      </c>
      <c r="J74" s="16" t="s">
        <v>4686</v>
      </c>
      <c r="L74" s="5">
        <v>1</v>
      </c>
      <c r="M74" s="5">
        <v>2</v>
      </c>
      <c r="N74" s="5">
        <v>3</v>
      </c>
      <c r="P74" s="15" t="s">
        <v>1519</v>
      </c>
      <c r="Q74" s="3" t="s">
        <v>3688</v>
      </c>
      <c r="R74" t="s">
        <v>2203</v>
      </c>
      <c r="S74" t="s">
        <v>3112</v>
      </c>
      <c r="T74" s="15" t="s">
        <v>1822</v>
      </c>
      <c r="U74" s="3" t="s">
        <v>3571</v>
      </c>
    </row>
    <row r="75" spans="1:26" x14ac:dyDescent="0.25">
      <c r="I75" t="s">
        <v>4349</v>
      </c>
      <c r="J75" s="16" t="s">
        <v>4686</v>
      </c>
      <c r="K75" s="5">
        <v>1</v>
      </c>
      <c r="M75" s="5">
        <v>2</v>
      </c>
      <c r="N75" s="5">
        <v>3</v>
      </c>
      <c r="P75" s="15" t="s">
        <v>1516</v>
      </c>
      <c r="Q75" s="3" t="s">
        <v>3108</v>
      </c>
      <c r="R75" t="s">
        <v>2156</v>
      </c>
      <c r="S75" t="s">
        <v>3103</v>
      </c>
      <c r="T75" s="15" t="s">
        <v>1810</v>
      </c>
      <c r="U75" s="3" t="s">
        <v>3577</v>
      </c>
    </row>
    <row r="76" spans="1:26" x14ac:dyDescent="0.25">
      <c r="A76" t="s">
        <v>5096</v>
      </c>
      <c r="D76" s="5">
        <v>413</v>
      </c>
      <c r="E76" s="5">
        <v>392</v>
      </c>
      <c r="F76" s="5">
        <v>316</v>
      </c>
      <c r="I76" t="s">
        <v>4584</v>
      </c>
      <c r="J76" s="16" t="s">
        <v>4707</v>
      </c>
      <c r="K76" s="5">
        <v>2</v>
      </c>
      <c r="L76" s="5">
        <v>1</v>
      </c>
      <c r="N76" s="5">
        <v>3</v>
      </c>
      <c r="P76" s="15" t="s">
        <v>1468</v>
      </c>
      <c r="Q76" s="3" t="s">
        <v>3359</v>
      </c>
      <c r="R76" t="s">
        <v>2119</v>
      </c>
      <c r="S76" t="s">
        <v>3129</v>
      </c>
      <c r="T76" s="15" t="s">
        <v>1809</v>
      </c>
      <c r="U76" s="3" t="s">
        <v>3577</v>
      </c>
    </row>
    <row r="77" spans="1:26" x14ac:dyDescent="0.25">
      <c r="I77" t="s">
        <v>4520</v>
      </c>
      <c r="J77" s="16" t="s">
        <v>4704</v>
      </c>
      <c r="L77" s="5">
        <v>2</v>
      </c>
      <c r="M77" s="5">
        <v>1</v>
      </c>
      <c r="N77" s="5">
        <v>3</v>
      </c>
      <c r="P77" s="15" t="s">
        <v>1434</v>
      </c>
      <c r="Q77" s="3" t="s">
        <v>3718</v>
      </c>
      <c r="R77" t="s">
        <v>2068</v>
      </c>
      <c r="S77" t="s">
        <v>3140</v>
      </c>
      <c r="T77" s="15" t="s">
        <v>1789</v>
      </c>
      <c r="U77" s="3" t="s">
        <v>3577</v>
      </c>
    </row>
    <row r="78" spans="1:26" x14ac:dyDescent="0.25">
      <c r="I78" t="s">
        <v>4283</v>
      </c>
      <c r="J78" s="16" t="s">
        <v>4693</v>
      </c>
      <c r="K78" s="5">
        <v>2</v>
      </c>
      <c r="L78" s="5">
        <v>1</v>
      </c>
      <c r="N78" s="5">
        <v>3</v>
      </c>
      <c r="P78" s="15" t="s">
        <v>1396</v>
      </c>
      <c r="Q78" s="3" t="s">
        <v>3732</v>
      </c>
      <c r="R78" t="s">
        <v>2058</v>
      </c>
      <c r="S78" t="s">
        <v>3144</v>
      </c>
      <c r="T78" s="15" t="s">
        <v>1770</v>
      </c>
      <c r="U78" s="3" t="s">
        <v>3591</v>
      </c>
    </row>
    <row r="79" spans="1:26" x14ac:dyDescent="0.25">
      <c r="I79" t="s">
        <v>4324</v>
      </c>
      <c r="J79" s="16" t="s">
        <v>4673</v>
      </c>
      <c r="K79" s="5">
        <v>1</v>
      </c>
      <c r="L79" s="5">
        <v>2</v>
      </c>
      <c r="N79" s="5">
        <v>3</v>
      </c>
      <c r="P79" s="15" t="s">
        <v>1393</v>
      </c>
      <c r="Q79" s="3" t="s">
        <v>3734</v>
      </c>
      <c r="R79" t="s">
        <v>2021</v>
      </c>
      <c r="S79" t="s">
        <v>3156</v>
      </c>
      <c r="T79" s="15" t="s">
        <v>1737</v>
      </c>
      <c r="U79" s="3" t="s">
        <v>3605</v>
      </c>
    </row>
    <row r="80" spans="1:26" x14ac:dyDescent="0.25">
      <c r="I80" t="s">
        <v>4352</v>
      </c>
      <c r="J80" s="16" t="s">
        <v>4687</v>
      </c>
      <c r="K80" s="5">
        <v>1</v>
      </c>
      <c r="M80" s="5">
        <v>2</v>
      </c>
      <c r="N80" s="5">
        <v>3</v>
      </c>
      <c r="P80" s="15" t="s">
        <v>1387</v>
      </c>
      <c r="Q80" s="3" t="s">
        <v>3736</v>
      </c>
      <c r="R80" s="15" t="s">
        <v>1892</v>
      </c>
      <c r="S80" s="3" t="s">
        <v>3547</v>
      </c>
      <c r="T80" s="15" t="s">
        <v>1732</v>
      </c>
      <c r="U80" s="3" t="s">
        <v>3240</v>
      </c>
    </row>
    <row r="81" spans="9:21" x14ac:dyDescent="0.25">
      <c r="I81" t="s">
        <v>4325</v>
      </c>
      <c r="J81" s="16" t="s">
        <v>4673</v>
      </c>
      <c r="K81" s="5">
        <v>1</v>
      </c>
      <c r="L81" s="5">
        <v>1</v>
      </c>
      <c r="M81" s="5">
        <v>1</v>
      </c>
      <c r="N81" s="5">
        <v>3</v>
      </c>
      <c r="P81" s="15" t="s">
        <v>1384</v>
      </c>
      <c r="Q81" s="3" t="s">
        <v>3454</v>
      </c>
      <c r="R81" s="15" t="s">
        <v>1881</v>
      </c>
      <c r="S81" s="3" t="s">
        <v>3550</v>
      </c>
      <c r="T81" s="15" t="s">
        <v>1718</v>
      </c>
      <c r="U81" s="3">
        <v>0</v>
      </c>
    </row>
    <row r="82" spans="9:21" x14ac:dyDescent="0.25">
      <c r="I82" t="s">
        <v>4231</v>
      </c>
      <c r="J82" s="16" t="s">
        <v>4678</v>
      </c>
      <c r="K82" s="5">
        <v>1</v>
      </c>
      <c r="L82" s="5">
        <v>1</v>
      </c>
      <c r="M82" s="5">
        <v>1</v>
      </c>
      <c r="N82" s="5">
        <v>3</v>
      </c>
      <c r="P82" s="15" t="s">
        <v>1356</v>
      </c>
      <c r="Q82" s="3" t="s">
        <v>3394</v>
      </c>
      <c r="R82" s="15" t="s">
        <v>1873</v>
      </c>
      <c r="S82" s="3" t="s">
        <v>3553</v>
      </c>
      <c r="T82" s="15" t="s">
        <v>1712</v>
      </c>
      <c r="U82" s="3" t="s">
        <v>3613</v>
      </c>
    </row>
    <row r="83" spans="9:21" x14ac:dyDescent="0.25">
      <c r="I83" t="s">
        <v>4332</v>
      </c>
      <c r="J83" s="16" t="s">
        <v>4692</v>
      </c>
      <c r="K83" s="5">
        <v>1</v>
      </c>
      <c r="L83" s="5">
        <v>1</v>
      </c>
      <c r="M83" s="5">
        <v>1</v>
      </c>
      <c r="N83" s="5">
        <v>3</v>
      </c>
      <c r="P83" s="15" t="s">
        <v>1355</v>
      </c>
      <c r="Q83" s="3" t="s">
        <v>3038</v>
      </c>
      <c r="R83" s="15" t="s">
        <v>1868</v>
      </c>
      <c r="S83" s="3" t="s">
        <v>3555</v>
      </c>
      <c r="T83" s="15" t="s">
        <v>1693</v>
      </c>
      <c r="U83" s="3" t="s">
        <v>3375</v>
      </c>
    </row>
    <row r="84" spans="9:21" x14ac:dyDescent="0.25">
      <c r="I84" t="s">
        <v>4434</v>
      </c>
      <c r="J84" s="16" t="s">
        <v>4699</v>
      </c>
      <c r="K84" s="5">
        <v>1</v>
      </c>
      <c r="L84" s="5">
        <v>1</v>
      </c>
      <c r="M84" s="5">
        <v>1</v>
      </c>
      <c r="N84" s="5">
        <v>3</v>
      </c>
      <c r="P84" s="15" t="s">
        <v>1348</v>
      </c>
      <c r="Q84" s="3" t="s">
        <v>3751</v>
      </c>
      <c r="R84" s="15" t="s">
        <v>1865</v>
      </c>
      <c r="S84" s="3" t="s">
        <v>3556</v>
      </c>
      <c r="T84" s="15" t="s">
        <v>1668</v>
      </c>
      <c r="U84" s="3" t="s">
        <v>3425</v>
      </c>
    </row>
    <row r="85" spans="9:21" x14ac:dyDescent="0.25">
      <c r="I85" t="s">
        <v>4345</v>
      </c>
      <c r="J85" s="16" t="s">
        <v>4697</v>
      </c>
      <c r="K85" s="5">
        <v>1</v>
      </c>
      <c r="L85" s="5">
        <v>1</v>
      </c>
      <c r="M85" s="5">
        <v>1</v>
      </c>
      <c r="N85" s="5">
        <v>3</v>
      </c>
      <c r="R85" s="15" t="s">
        <v>1725</v>
      </c>
      <c r="S85" s="3" t="s">
        <v>3609</v>
      </c>
      <c r="T85" s="15" t="s">
        <v>1649</v>
      </c>
      <c r="U85" s="3">
        <v>0</v>
      </c>
    </row>
    <row r="86" spans="9:21" x14ac:dyDescent="0.25">
      <c r="I86" t="s">
        <v>4346</v>
      </c>
      <c r="J86" s="16" t="s">
        <v>4690</v>
      </c>
      <c r="K86" s="5">
        <v>1</v>
      </c>
      <c r="L86" s="5">
        <v>1</v>
      </c>
      <c r="M86" s="5">
        <v>1</v>
      </c>
      <c r="N86" s="5">
        <v>3</v>
      </c>
      <c r="R86" s="15" t="s">
        <v>1672</v>
      </c>
      <c r="S86" s="3" t="s">
        <v>3631</v>
      </c>
      <c r="T86" s="15" t="s">
        <v>1631</v>
      </c>
      <c r="U86" s="3">
        <v>0</v>
      </c>
    </row>
    <row r="87" spans="9:21" x14ac:dyDescent="0.25">
      <c r="I87" t="s">
        <v>4421</v>
      </c>
      <c r="J87" s="16" t="s">
        <v>5100</v>
      </c>
      <c r="K87" s="5">
        <v>1</v>
      </c>
      <c r="L87" s="5">
        <v>1</v>
      </c>
      <c r="M87" s="5">
        <v>1</v>
      </c>
      <c r="N87" s="5">
        <v>3</v>
      </c>
      <c r="R87" s="15" t="s">
        <v>1589</v>
      </c>
      <c r="S87" s="3" t="s">
        <v>3662</v>
      </c>
      <c r="T87" s="15" t="s">
        <v>1624</v>
      </c>
      <c r="U87" s="3" t="s">
        <v>3646</v>
      </c>
    </row>
    <row r="88" spans="9:21" x14ac:dyDescent="0.25">
      <c r="I88" t="s">
        <v>4465</v>
      </c>
      <c r="J88" s="16" t="s">
        <v>4720</v>
      </c>
      <c r="K88" s="5">
        <v>1</v>
      </c>
      <c r="L88" s="5">
        <v>1</v>
      </c>
      <c r="M88" s="5">
        <v>1</v>
      </c>
      <c r="N88" s="5">
        <v>3</v>
      </c>
      <c r="R88" s="15" t="s">
        <v>1584</v>
      </c>
      <c r="S88" s="3" t="s">
        <v>3247</v>
      </c>
      <c r="T88" s="15" t="s">
        <v>1621</v>
      </c>
      <c r="U88" s="3" t="s">
        <v>3647</v>
      </c>
    </row>
    <row r="89" spans="9:21" x14ac:dyDescent="0.25">
      <c r="I89" t="s">
        <v>5061</v>
      </c>
      <c r="J89" s="16" t="s">
        <v>4733</v>
      </c>
      <c r="K89" s="5">
        <v>2</v>
      </c>
      <c r="N89" s="5">
        <v>2</v>
      </c>
      <c r="R89" s="15" t="s">
        <v>1524</v>
      </c>
      <c r="S89" s="3" t="s">
        <v>3687</v>
      </c>
      <c r="T89" s="15" t="s">
        <v>1595</v>
      </c>
      <c r="U89" s="3" t="s">
        <v>3658</v>
      </c>
    </row>
    <row r="90" spans="9:21" x14ac:dyDescent="0.25">
      <c r="I90" t="s">
        <v>4568</v>
      </c>
      <c r="J90" s="16" t="s">
        <v>4707</v>
      </c>
      <c r="L90" s="5">
        <v>2</v>
      </c>
      <c r="N90" s="5">
        <v>2</v>
      </c>
      <c r="R90" s="15" t="s">
        <v>1511</v>
      </c>
      <c r="S90" s="3" t="s">
        <v>3692</v>
      </c>
      <c r="T90" s="15" t="s">
        <v>1586</v>
      </c>
      <c r="U90" s="3">
        <v>0</v>
      </c>
    </row>
    <row r="91" spans="9:21" x14ac:dyDescent="0.25">
      <c r="I91" t="s">
        <v>4237</v>
      </c>
      <c r="J91" s="16" t="s">
        <v>4682</v>
      </c>
      <c r="L91" s="5">
        <v>2</v>
      </c>
      <c r="N91" s="5">
        <v>2</v>
      </c>
      <c r="R91" s="15" t="s">
        <v>1471</v>
      </c>
      <c r="S91" s="3" t="s">
        <v>3358</v>
      </c>
      <c r="T91" s="15" t="s">
        <v>1561</v>
      </c>
      <c r="U91" s="3">
        <v>0</v>
      </c>
    </row>
    <row r="92" spans="9:21" x14ac:dyDescent="0.25">
      <c r="I92" t="s">
        <v>4228</v>
      </c>
      <c r="J92" s="16" t="s">
        <v>4675</v>
      </c>
      <c r="L92" s="5">
        <v>2</v>
      </c>
      <c r="N92" s="5">
        <v>2</v>
      </c>
      <c r="R92" s="15" t="s">
        <v>1435</v>
      </c>
      <c r="S92" s="3" t="s">
        <v>3405</v>
      </c>
      <c r="T92" s="15" t="s">
        <v>1558</v>
      </c>
      <c r="U92" s="3">
        <v>0</v>
      </c>
    </row>
    <row r="93" spans="9:21" x14ac:dyDescent="0.25">
      <c r="I93" t="s">
        <v>4473</v>
      </c>
      <c r="J93" s="16" t="s">
        <v>4707</v>
      </c>
      <c r="L93" s="5">
        <v>2</v>
      </c>
      <c r="N93" s="5">
        <v>2</v>
      </c>
      <c r="R93" s="15" t="s">
        <v>1413</v>
      </c>
      <c r="S93" s="3" t="s">
        <v>3553</v>
      </c>
      <c r="T93" s="15" t="s">
        <v>1508</v>
      </c>
      <c r="U93" s="3" t="s">
        <v>3693</v>
      </c>
    </row>
    <row r="94" spans="9:21" x14ac:dyDescent="0.25">
      <c r="I94" t="s">
        <v>4401</v>
      </c>
      <c r="J94" s="16" t="s">
        <v>4703</v>
      </c>
      <c r="L94" s="5">
        <v>2</v>
      </c>
      <c r="N94" s="5">
        <v>2</v>
      </c>
      <c r="R94" s="15" t="s">
        <v>1397</v>
      </c>
      <c r="S94" s="3" t="s">
        <v>3388</v>
      </c>
      <c r="T94" s="15" t="s">
        <v>1489</v>
      </c>
      <c r="U94" s="3" t="s">
        <v>3232</v>
      </c>
    </row>
    <row r="95" spans="9:21" x14ac:dyDescent="0.25">
      <c r="I95" t="s">
        <v>4327</v>
      </c>
      <c r="J95" s="16" t="s">
        <v>4673</v>
      </c>
      <c r="L95" s="5">
        <v>2</v>
      </c>
      <c r="N95" s="5">
        <v>2</v>
      </c>
      <c r="R95" s="15" t="s">
        <v>1347</v>
      </c>
      <c r="S95" s="3" t="s">
        <v>3752</v>
      </c>
      <c r="T95" s="15" t="s">
        <v>1476</v>
      </c>
      <c r="U95" s="3">
        <v>0</v>
      </c>
    </row>
    <row r="96" spans="9:21" x14ac:dyDescent="0.25">
      <c r="I96" t="s">
        <v>4935</v>
      </c>
      <c r="J96" s="16" t="s">
        <v>4680</v>
      </c>
      <c r="K96" s="5">
        <v>2</v>
      </c>
      <c r="N96" s="5">
        <v>2</v>
      </c>
      <c r="T96" s="15" t="s">
        <v>1431</v>
      </c>
      <c r="U96" s="3">
        <v>0</v>
      </c>
    </row>
    <row r="97" spans="9:14" x14ac:dyDescent="0.25">
      <c r="I97" t="s">
        <v>4921</v>
      </c>
      <c r="J97" s="16" t="s">
        <v>4686</v>
      </c>
      <c r="K97" s="5">
        <v>2</v>
      </c>
      <c r="N97" s="5">
        <v>2</v>
      </c>
    </row>
    <row r="98" spans="9:14" x14ac:dyDescent="0.25">
      <c r="I98" t="s">
        <v>4965</v>
      </c>
      <c r="J98" s="16" t="s">
        <v>4678</v>
      </c>
      <c r="K98" s="5">
        <v>2</v>
      </c>
      <c r="N98" s="5">
        <v>2</v>
      </c>
    </row>
    <row r="99" spans="9:14" x14ac:dyDescent="0.25">
      <c r="I99" t="s">
        <v>4582</v>
      </c>
      <c r="J99" s="16" t="s">
        <v>4704</v>
      </c>
      <c r="L99" s="5">
        <v>2</v>
      </c>
      <c r="N99" s="5">
        <v>2</v>
      </c>
    </row>
    <row r="100" spans="9:14" x14ac:dyDescent="0.25">
      <c r="I100" t="s">
        <v>4932</v>
      </c>
      <c r="J100" s="16" t="s">
        <v>4673</v>
      </c>
      <c r="K100" s="5">
        <v>2</v>
      </c>
      <c r="N100" s="5">
        <v>2</v>
      </c>
    </row>
    <row r="101" spans="9:14" x14ac:dyDescent="0.25">
      <c r="I101" t="s">
        <v>4667</v>
      </c>
      <c r="J101" s="16" t="s">
        <v>4678</v>
      </c>
      <c r="L101" s="5">
        <v>2</v>
      </c>
      <c r="N101" s="5">
        <v>2</v>
      </c>
    </row>
    <row r="102" spans="9:14" x14ac:dyDescent="0.25">
      <c r="I102" t="s">
        <v>4564</v>
      </c>
      <c r="J102" s="16" t="s">
        <v>4683</v>
      </c>
      <c r="M102" s="5">
        <v>2</v>
      </c>
      <c r="N102" s="5">
        <v>2</v>
      </c>
    </row>
    <row r="103" spans="9:14" x14ac:dyDescent="0.25">
      <c r="I103" t="s">
        <v>4340</v>
      </c>
      <c r="J103" s="16" t="s">
        <v>4680</v>
      </c>
      <c r="M103" s="5">
        <v>2</v>
      </c>
      <c r="N103" s="5">
        <v>2</v>
      </c>
    </row>
    <row r="104" spans="9:14" x14ac:dyDescent="0.25">
      <c r="I104" t="s">
        <v>4557</v>
      </c>
      <c r="J104" s="16" t="s">
        <v>4726</v>
      </c>
      <c r="L104" s="5">
        <v>2</v>
      </c>
      <c r="N104" s="5">
        <v>2</v>
      </c>
    </row>
    <row r="105" spans="9:14" x14ac:dyDescent="0.25">
      <c r="I105" t="s">
        <v>4923</v>
      </c>
      <c r="J105" s="16" t="s">
        <v>4673</v>
      </c>
      <c r="K105" s="5">
        <v>2</v>
      </c>
      <c r="N105" s="5">
        <v>2</v>
      </c>
    </row>
    <row r="106" spans="9:14" x14ac:dyDescent="0.25">
      <c r="I106" t="s">
        <v>4400</v>
      </c>
      <c r="J106" s="16" t="s">
        <v>4705</v>
      </c>
      <c r="L106" s="5">
        <v>2</v>
      </c>
      <c r="N106" s="5">
        <v>2</v>
      </c>
    </row>
    <row r="107" spans="9:14" x14ac:dyDescent="0.25">
      <c r="I107" t="s">
        <v>4271</v>
      </c>
      <c r="J107" s="16" t="s">
        <v>4673</v>
      </c>
      <c r="L107" s="5">
        <v>2</v>
      </c>
      <c r="N107" s="5">
        <v>2</v>
      </c>
    </row>
    <row r="108" spans="9:14" x14ac:dyDescent="0.25">
      <c r="I108" t="s">
        <v>4911</v>
      </c>
      <c r="J108" s="16" t="s">
        <v>4677</v>
      </c>
      <c r="K108" s="5">
        <v>2</v>
      </c>
      <c r="N108" s="5">
        <v>2</v>
      </c>
    </row>
    <row r="109" spans="9:14" x14ac:dyDescent="0.25">
      <c r="I109" t="s">
        <v>5007</v>
      </c>
      <c r="J109" s="16" t="s">
        <v>4677</v>
      </c>
      <c r="K109" s="5">
        <v>2</v>
      </c>
      <c r="N109" s="5">
        <v>2</v>
      </c>
    </row>
    <row r="110" spans="9:14" x14ac:dyDescent="0.25">
      <c r="I110" t="s">
        <v>4234</v>
      </c>
      <c r="J110" s="16" t="s">
        <v>4680</v>
      </c>
      <c r="M110" s="5">
        <v>2</v>
      </c>
      <c r="N110" s="5">
        <v>2</v>
      </c>
    </row>
    <row r="111" spans="9:14" x14ac:dyDescent="0.25">
      <c r="I111" t="s">
        <v>4408</v>
      </c>
      <c r="J111" s="16" t="s">
        <v>4703</v>
      </c>
      <c r="L111" s="5">
        <v>2</v>
      </c>
      <c r="N111" s="5">
        <v>2</v>
      </c>
    </row>
    <row r="112" spans="9:14" x14ac:dyDescent="0.25">
      <c r="I112" t="s">
        <v>4278</v>
      </c>
      <c r="J112" s="16" t="s">
        <v>4673</v>
      </c>
      <c r="L112" s="5">
        <v>2</v>
      </c>
      <c r="N112" s="5">
        <v>2</v>
      </c>
    </row>
    <row r="113" spans="9:14" x14ac:dyDescent="0.25">
      <c r="I113" t="s">
        <v>4317</v>
      </c>
      <c r="J113" s="16" t="s">
        <v>4673</v>
      </c>
      <c r="L113" s="5">
        <v>2</v>
      </c>
      <c r="N113" s="5">
        <v>2</v>
      </c>
    </row>
    <row r="114" spans="9:14" x14ac:dyDescent="0.25">
      <c r="I114" t="s">
        <v>4522</v>
      </c>
      <c r="J114" s="16" t="s">
        <v>4725</v>
      </c>
      <c r="L114" s="5">
        <v>2</v>
      </c>
      <c r="N114" s="5">
        <v>2</v>
      </c>
    </row>
    <row r="115" spans="9:14" x14ac:dyDescent="0.25">
      <c r="I115" t="s">
        <v>4939</v>
      </c>
      <c r="J115" s="16" t="s">
        <v>4673</v>
      </c>
      <c r="K115" s="5">
        <v>2</v>
      </c>
      <c r="N115" s="5">
        <v>2</v>
      </c>
    </row>
    <row r="116" spans="9:14" x14ac:dyDescent="0.25">
      <c r="I116" t="s">
        <v>4917</v>
      </c>
      <c r="J116" s="16" t="s">
        <v>4680</v>
      </c>
      <c r="K116" s="5">
        <v>2</v>
      </c>
      <c r="N116" s="5">
        <v>2</v>
      </c>
    </row>
    <row r="117" spans="9:14" x14ac:dyDescent="0.25">
      <c r="I117" t="s">
        <v>4660</v>
      </c>
      <c r="J117" s="16" t="s">
        <v>4703</v>
      </c>
      <c r="L117" s="5">
        <v>2</v>
      </c>
      <c r="N117" s="5">
        <v>2</v>
      </c>
    </row>
    <row r="118" spans="9:14" x14ac:dyDescent="0.25">
      <c r="I118" t="s">
        <v>4910</v>
      </c>
      <c r="J118" s="16" t="s">
        <v>4692</v>
      </c>
      <c r="K118" s="5">
        <v>2</v>
      </c>
      <c r="N118" s="5">
        <v>2</v>
      </c>
    </row>
    <row r="119" spans="9:14" x14ac:dyDescent="0.25">
      <c r="I119" t="s">
        <v>4972</v>
      </c>
      <c r="J119" s="16" t="s">
        <v>4704</v>
      </c>
      <c r="K119" s="5">
        <v>2</v>
      </c>
      <c r="N119" s="5">
        <v>2</v>
      </c>
    </row>
    <row r="120" spans="9:14" x14ac:dyDescent="0.25">
      <c r="I120" t="s">
        <v>4635</v>
      </c>
      <c r="J120" s="16" t="s">
        <v>4707</v>
      </c>
      <c r="M120" s="5">
        <v>2</v>
      </c>
      <c r="N120" s="5">
        <v>2</v>
      </c>
    </row>
    <row r="121" spans="9:14" x14ac:dyDescent="0.25">
      <c r="I121" t="s">
        <v>4940</v>
      </c>
      <c r="J121" s="16" t="s">
        <v>4673</v>
      </c>
      <c r="K121" s="5">
        <v>2</v>
      </c>
      <c r="N121" s="5">
        <v>2</v>
      </c>
    </row>
    <row r="122" spans="9:14" x14ac:dyDescent="0.25">
      <c r="I122" t="s">
        <v>4920</v>
      </c>
      <c r="J122" s="16" t="s">
        <v>4680</v>
      </c>
      <c r="K122" s="5">
        <v>2</v>
      </c>
      <c r="N122" s="5">
        <v>2</v>
      </c>
    </row>
    <row r="123" spans="9:14" x14ac:dyDescent="0.25">
      <c r="I123" t="s">
        <v>4489</v>
      </c>
      <c r="J123" s="16" t="s">
        <v>4707</v>
      </c>
      <c r="L123" s="5">
        <v>2</v>
      </c>
      <c r="N123" s="5">
        <v>2</v>
      </c>
    </row>
    <row r="124" spans="9:14" x14ac:dyDescent="0.25">
      <c r="I124" t="s">
        <v>4481</v>
      </c>
      <c r="J124" s="16" t="s">
        <v>4681</v>
      </c>
      <c r="L124" s="5">
        <v>2</v>
      </c>
      <c r="N124" s="5">
        <v>2</v>
      </c>
    </row>
    <row r="125" spans="9:14" x14ac:dyDescent="0.25">
      <c r="I125" t="s">
        <v>4493</v>
      </c>
      <c r="J125" s="16" t="s">
        <v>4678</v>
      </c>
      <c r="L125" s="5">
        <v>2</v>
      </c>
      <c r="N125" s="5">
        <v>2</v>
      </c>
    </row>
    <row r="126" spans="9:14" x14ac:dyDescent="0.25">
      <c r="I126" t="s">
        <v>4990</v>
      </c>
      <c r="J126" s="16" t="s">
        <v>4715</v>
      </c>
      <c r="K126" s="5">
        <v>2</v>
      </c>
      <c r="N126" s="5">
        <v>2</v>
      </c>
    </row>
    <row r="127" spans="9:14" x14ac:dyDescent="0.25">
      <c r="I127" t="s">
        <v>4289</v>
      </c>
      <c r="J127" s="16" t="s">
        <v>4680</v>
      </c>
      <c r="M127" s="5">
        <v>2</v>
      </c>
      <c r="N127" s="5">
        <v>2</v>
      </c>
    </row>
    <row r="128" spans="9:14" x14ac:dyDescent="0.25">
      <c r="I128" t="s">
        <v>4224</v>
      </c>
      <c r="J128" s="16" t="s">
        <v>4673</v>
      </c>
      <c r="M128" s="5">
        <v>2</v>
      </c>
      <c r="N128" s="5">
        <v>2</v>
      </c>
    </row>
    <row r="129" spans="9:14" x14ac:dyDescent="0.25">
      <c r="I129" t="s">
        <v>4304</v>
      </c>
      <c r="J129" s="16" t="s">
        <v>4692</v>
      </c>
      <c r="K129" s="5">
        <v>1</v>
      </c>
      <c r="M129" s="5">
        <v>1</v>
      </c>
      <c r="N129" s="5">
        <v>2</v>
      </c>
    </row>
    <row r="130" spans="9:14" x14ac:dyDescent="0.25">
      <c r="I130" t="s">
        <v>4244</v>
      </c>
      <c r="J130" s="16" t="s">
        <v>4680</v>
      </c>
      <c r="K130" s="5">
        <v>1</v>
      </c>
      <c r="M130" s="5">
        <v>1</v>
      </c>
      <c r="N130" s="5">
        <v>2</v>
      </c>
    </row>
    <row r="131" spans="9:14" x14ac:dyDescent="0.25">
      <c r="I131" t="s">
        <v>4239</v>
      </c>
      <c r="J131" s="16" t="s">
        <v>4683</v>
      </c>
      <c r="L131" s="5">
        <v>1</v>
      </c>
      <c r="M131" s="5">
        <v>1</v>
      </c>
      <c r="N131" s="5">
        <v>2</v>
      </c>
    </row>
    <row r="132" spans="9:14" x14ac:dyDescent="0.25">
      <c r="I132" t="s">
        <v>4494</v>
      </c>
      <c r="J132" s="16" t="s">
        <v>4704</v>
      </c>
      <c r="L132" s="5">
        <v>1</v>
      </c>
      <c r="M132" s="5">
        <v>1</v>
      </c>
      <c r="N132" s="5">
        <v>2</v>
      </c>
    </row>
    <row r="133" spans="9:14" x14ac:dyDescent="0.25">
      <c r="I133" t="s">
        <v>4625</v>
      </c>
      <c r="J133" s="16" t="s">
        <v>4704</v>
      </c>
      <c r="K133" s="5">
        <v>1</v>
      </c>
      <c r="L133" s="5">
        <v>1</v>
      </c>
      <c r="N133" s="5">
        <v>2</v>
      </c>
    </row>
    <row r="134" spans="9:14" x14ac:dyDescent="0.25">
      <c r="I134" t="s">
        <v>4515</v>
      </c>
      <c r="J134" s="16" t="s">
        <v>4681</v>
      </c>
      <c r="K134" s="5">
        <v>1</v>
      </c>
      <c r="L134" s="5">
        <v>1</v>
      </c>
      <c r="N134" s="5">
        <v>2</v>
      </c>
    </row>
    <row r="135" spans="9:14" x14ac:dyDescent="0.25">
      <c r="I135" t="s">
        <v>4255</v>
      </c>
      <c r="J135" s="16" t="s">
        <v>4680</v>
      </c>
      <c r="K135" s="5">
        <v>1</v>
      </c>
      <c r="L135" s="5">
        <v>1</v>
      </c>
      <c r="N135" s="5">
        <v>2</v>
      </c>
    </row>
    <row r="136" spans="9:14" x14ac:dyDescent="0.25">
      <c r="I136" t="s">
        <v>4484</v>
      </c>
      <c r="J136" s="16" t="s">
        <v>4703</v>
      </c>
      <c r="K136" s="5">
        <v>1</v>
      </c>
      <c r="L136" s="5">
        <v>1</v>
      </c>
      <c r="N136" s="5">
        <v>2</v>
      </c>
    </row>
    <row r="137" spans="9:14" x14ac:dyDescent="0.25">
      <c r="I137" t="s">
        <v>4269</v>
      </c>
      <c r="J137" s="16" t="s">
        <v>4673</v>
      </c>
      <c r="K137" s="5">
        <v>1</v>
      </c>
      <c r="L137" s="5">
        <v>1</v>
      </c>
      <c r="N137" s="5">
        <v>2</v>
      </c>
    </row>
    <row r="138" spans="9:14" x14ac:dyDescent="0.25">
      <c r="I138" t="s">
        <v>4343</v>
      </c>
      <c r="J138" s="16" t="s">
        <v>4673</v>
      </c>
      <c r="K138" s="5">
        <v>1</v>
      </c>
      <c r="M138" s="5">
        <v>1</v>
      </c>
      <c r="N138" s="5">
        <v>2</v>
      </c>
    </row>
    <row r="139" spans="9:14" x14ac:dyDescent="0.25">
      <c r="I139" t="s">
        <v>4639</v>
      </c>
      <c r="J139" s="16" t="s">
        <v>4707</v>
      </c>
      <c r="K139" s="5">
        <v>1</v>
      </c>
      <c r="L139" s="5">
        <v>1</v>
      </c>
      <c r="N139" s="5">
        <v>2</v>
      </c>
    </row>
    <row r="140" spans="9:14" x14ac:dyDescent="0.25">
      <c r="I140" t="s">
        <v>4540</v>
      </c>
      <c r="J140" s="16" t="s">
        <v>4699</v>
      </c>
      <c r="K140" s="5">
        <v>1</v>
      </c>
      <c r="L140" s="5">
        <v>1</v>
      </c>
      <c r="N140" s="5">
        <v>2</v>
      </c>
    </row>
    <row r="141" spans="9:14" x14ac:dyDescent="0.25">
      <c r="I141" t="s">
        <v>4587</v>
      </c>
      <c r="J141" s="16" t="s">
        <v>4699</v>
      </c>
      <c r="K141" s="5">
        <v>1</v>
      </c>
      <c r="M141" s="5">
        <v>1</v>
      </c>
      <c r="N141" s="5">
        <v>2</v>
      </c>
    </row>
    <row r="142" spans="9:14" x14ac:dyDescent="0.25">
      <c r="I142" t="s">
        <v>4526</v>
      </c>
      <c r="J142" s="16" t="s">
        <v>4715</v>
      </c>
      <c r="L142" s="5">
        <v>1</v>
      </c>
      <c r="M142" s="5">
        <v>1</v>
      </c>
      <c r="N142" s="5">
        <v>2</v>
      </c>
    </row>
    <row r="143" spans="9:14" x14ac:dyDescent="0.25">
      <c r="I143" t="s">
        <v>4503</v>
      </c>
      <c r="J143" s="16" t="s">
        <v>4707</v>
      </c>
      <c r="L143" s="5">
        <v>1</v>
      </c>
      <c r="M143" s="5">
        <v>1</v>
      </c>
      <c r="N143" s="5">
        <v>2</v>
      </c>
    </row>
    <row r="144" spans="9:14" x14ac:dyDescent="0.25">
      <c r="I144" t="s">
        <v>4511</v>
      </c>
      <c r="J144" s="16" t="s">
        <v>4704</v>
      </c>
      <c r="K144" s="5">
        <v>1</v>
      </c>
      <c r="L144" s="5">
        <v>1</v>
      </c>
      <c r="N144" s="5">
        <v>2</v>
      </c>
    </row>
    <row r="145" spans="9:14" x14ac:dyDescent="0.25">
      <c r="I145" t="s">
        <v>4342</v>
      </c>
      <c r="J145" s="16" t="s">
        <v>4680</v>
      </c>
      <c r="K145" s="5">
        <v>1</v>
      </c>
      <c r="L145" s="5">
        <v>1</v>
      </c>
      <c r="N145" s="5">
        <v>2</v>
      </c>
    </row>
    <row r="146" spans="9:14" x14ac:dyDescent="0.25">
      <c r="I146" t="s">
        <v>4447</v>
      </c>
      <c r="J146" s="16" t="s">
        <v>4683</v>
      </c>
      <c r="L146" s="5">
        <v>1</v>
      </c>
      <c r="M146" s="5">
        <v>1</v>
      </c>
      <c r="N146" s="5">
        <v>2</v>
      </c>
    </row>
    <row r="147" spans="9:14" x14ac:dyDescent="0.25">
      <c r="I147" t="s">
        <v>4274</v>
      </c>
      <c r="J147" s="16" t="s">
        <v>4673</v>
      </c>
      <c r="K147" s="5">
        <v>1</v>
      </c>
      <c r="L147" s="5">
        <v>1</v>
      </c>
      <c r="N147" s="5">
        <v>2</v>
      </c>
    </row>
    <row r="148" spans="9:14" x14ac:dyDescent="0.25">
      <c r="I148" t="s">
        <v>4276</v>
      </c>
      <c r="J148" s="16" t="s">
        <v>4673</v>
      </c>
      <c r="K148" s="5">
        <v>1</v>
      </c>
      <c r="L148" s="5">
        <v>1</v>
      </c>
      <c r="N148" s="5">
        <v>2</v>
      </c>
    </row>
    <row r="149" spans="9:14" x14ac:dyDescent="0.25">
      <c r="I149" t="s">
        <v>4275</v>
      </c>
      <c r="J149" s="16" t="s">
        <v>4673</v>
      </c>
      <c r="K149" s="5">
        <v>1</v>
      </c>
      <c r="M149" s="5">
        <v>1</v>
      </c>
      <c r="N149" s="5">
        <v>2</v>
      </c>
    </row>
    <row r="150" spans="9:14" x14ac:dyDescent="0.25">
      <c r="I150" t="s">
        <v>4270</v>
      </c>
      <c r="J150" s="16" t="s">
        <v>4673</v>
      </c>
      <c r="K150" s="5">
        <v>1</v>
      </c>
      <c r="L150" s="5">
        <v>1</v>
      </c>
      <c r="N150" s="5">
        <v>2</v>
      </c>
    </row>
    <row r="151" spans="9:14" x14ac:dyDescent="0.25">
      <c r="I151" t="s">
        <v>4529</v>
      </c>
      <c r="J151" s="16" t="s">
        <v>4703</v>
      </c>
      <c r="L151" s="5">
        <v>1</v>
      </c>
      <c r="M151" s="5">
        <v>1</v>
      </c>
      <c r="N151" s="5">
        <v>2</v>
      </c>
    </row>
    <row r="152" spans="9:14" x14ac:dyDescent="0.25">
      <c r="I152" t="s">
        <v>4446</v>
      </c>
      <c r="J152" s="16" t="s">
        <v>4699</v>
      </c>
      <c r="K152" s="5">
        <v>1</v>
      </c>
      <c r="M152" s="5">
        <v>1</v>
      </c>
      <c r="N152" s="5">
        <v>2</v>
      </c>
    </row>
    <row r="153" spans="9:14" x14ac:dyDescent="0.25">
      <c r="I153" t="s">
        <v>4549</v>
      </c>
      <c r="J153" s="16" t="s">
        <v>4726</v>
      </c>
      <c r="K153" s="5">
        <v>1</v>
      </c>
      <c r="L153" s="5">
        <v>1</v>
      </c>
      <c r="N153" s="5">
        <v>2</v>
      </c>
    </row>
    <row r="154" spans="9:14" x14ac:dyDescent="0.25">
      <c r="I154" t="s">
        <v>4392</v>
      </c>
      <c r="J154" s="16" t="s">
        <v>4677</v>
      </c>
      <c r="L154" s="5">
        <v>1</v>
      </c>
      <c r="M154" s="5">
        <v>1</v>
      </c>
      <c r="N154" s="5">
        <v>2</v>
      </c>
    </row>
    <row r="155" spans="9:14" x14ac:dyDescent="0.25">
      <c r="I155" t="s">
        <v>4671</v>
      </c>
      <c r="J155" s="16" t="s">
        <v>4704</v>
      </c>
      <c r="K155" s="5">
        <v>1</v>
      </c>
      <c r="M155" s="5">
        <v>1</v>
      </c>
      <c r="N155" s="5">
        <v>2</v>
      </c>
    </row>
    <row r="156" spans="9:14" x14ac:dyDescent="0.25">
      <c r="I156" t="s">
        <v>4654</v>
      </c>
      <c r="J156" s="16" t="s">
        <v>4707</v>
      </c>
      <c r="K156" s="5">
        <v>1</v>
      </c>
      <c r="L156" s="5">
        <v>1</v>
      </c>
      <c r="N156" s="5">
        <v>2</v>
      </c>
    </row>
    <row r="157" spans="9:14" x14ac:dyDescent="0.25">
      <c r="I157" t="s">
        <v>4448</v>
      </c>
      <c r="J157" s="16" t="s">
        <v>4722</v>
      </c>
      <c r="K157" s="5">
        <v>1</v>
      </c>
      <c r="M157" s="5">
        <v>1</v>
      </c>
      <c r="N157" s="5">
        <v>2</v>
      </c>
    </row>
    <row r="158" spans="9:14" x14ac:dyDescent="0.25">
      <c r="I158" t="s">
        <v>4637</v>
      </c>
      <c r="J158" s="16" t="s">
        <v>4707</v>
      </c>
      <c r="L158" s="5">
        <v>1</v>
      </c>
      <c r="M158" s="5">
        <v>1</v>
      </c>
      <c r="N158" s="5">
        <v>2</v>
      </c>
    </row>
    <row r="159" spans="9:14" x14ac:dyDescent="0.25">
      <c r="I159" t="s">
        <v>4507</v>
      </c>
      <c r="J159" s="16" t="s">
        <v>4707</v>
      </c>
      <c r="K159" s="5">
        <v>1</v>
      </c>
      <c r="L159" s="5">
        <v>1</v>
      </c>
      <c r="N159" s="5">
        <v>2</v>
      </c>
    </row>
    <row r="160" spans="9:14" x14ac:dyDescent="0.25">
      <c r="I160" t="s">
        <v>4633</v>
      </c>
      <c r="J160" s="16" t="s">
        <v>4707</v>
      </c>
      <c r="K160" s="5">
        <v>1</v>
      </c>
      <c r="M160" s="5">
        <v>1</v>
      </c>
      <c r="N160" s="5">
        <v>2</v>
      </c>
    </row>
    <row r="161" spans="9:14" x14ac:dyDescent="0.25">
      <c r="I161" t="s">
        <v>4287</v>
      </c>
      <c r="J161" s="16" t="s">
        <v>4673</v>
      </c>
      <c r="K161" s="5">
        <v>1</v>
      </c>
      <c r="L161" s="5">
        <v>1</v>
      </c>
      <c r="N161" s="5">
        <v>2</v>
      </c>
    </row>
    <row r="162" spans="9:14" x14ac:dyDescent="0.25">
      <c r="I162" t="s">
        <v>4341</v>
      </c>
      <c r="J162" s="16" t="s">
        <v>4680</v>
      </c>
      <c r="K162" s="5">
        <v>1</v>
      </c>
      <c r="M162" s="5">
        <v>1</v>
      </c>
      <c r="N162" s="5">
        <v>2</v>
      </c>
    </row>
    <row r="163" spans="9:14" x14ac:dyDescent="0.25">
      <c r="I163" t="s">
        <v>4596</v>
      </c>
      <c r="J163" s="16" t="s">
        <v>4730</v>
      </c>
      <c r="L163" s="5">
        <v>1</v>
      </c>
      <c r="M163" s="5">
        <v>1</v>
      </c>
      <c r="N163" s="5">
        <v>2</v>
      </c>
    </row>
    <row r="164" spans="9:14" x14ac:dyDescent="0.25">
      <c r="I164" t="s">
        <v>4292</v>
      </c>
      <c r="J164" s="16" t="s">
        <v>4680</v>
      </c>
      <c r="K164" s="5">
        <v>1</v>
      </c>
      <c r="L164" s="5">
        <v>1</v>
      </c>
      <c r="N164" s="5">
        <v>2</v>
      </c>
    </row>
    <row r="165" spans="9:14" x14ac:dyDescent="0.25">
      <c r="I165" t="s">
        <v>4457</v>
      </c>
      <c r="J165" s="16" t="s">
        <v>5100</v>
      </c>
      <c r="K165" s="5">
        <v>1</v>
      </c>
      <c r="M165" s="5">
        <v>1</v>
      </c>
      <c r="N165" s="5">
        <v>2</v>
      </c>
    </row>
    <row r="166" spans="9:14" x14ac:dyDescent="0.25">
      <c r="I166" t="s">
        <v>4253</v>
      </c>
      <c r="J166" s="16" t="s">
        <v>4680</v>
      </c>
      <c r="L166" s="5">
        <v>1</v>
      </c>
      <c r="M166" s="5">
        <v>1</v>
      </c>
      <c r="N166" s="5">
        <v>2</v>
      </c>
    </row>
    <row r="167" spans="9:14" x14ac:dyDescent="0.25">
      <c r="I167" t="s">
        <v>4524</v>
      </c>
      <c r="J167" s="16" t="s">
        <v>4704</v>
      </c>
      <c r="K167" s="5">
        <v>1</v>
      </c>
      <c r="M167" s="5">
        <v>1</v>
      </c>
      <c r="N167" s="5">
        <v>2</v>
      </c>
    </row>
    <row r="168" spans="9:14" x14ac:dyDescent="0.25">
      <c r="I168" t="s">
        <v>4249</v>
      </c>
      <c r="J168" s="16" t="s">
        <v>4673</v>
      </c>
      <c r="K168" s="5">
        <v>1</v>
      </c>
      <c r="L168" s="5">
        <v>1</v>
      </c>
      <c r="N168" s="5">
        <v>2</v>
      </c>
    </row>
    <row r="169" spans="9:14" x14ac:dyDescent="0.25">
      <c r="I169" t="s">
        <v>4266</v>
      </c>
      <c r="J169" s="16" t="s">
        <v>4691</v>
      </c>
      <c r="K169" s="5">
        <v>1</v>
      </c>
      <c r="M169" s="5">
        <v>1</v>
      </c>
      <c r="N169" s="5">
        <v>2</v>
      </c>
    </row>
    <row r="170" spans="9:14" x14ac:dyDescent="0.25">
      <c r="I170" t="s">
        <v>4404</v>
      </c>
      <c r="J170" s="16" t="s">
        <v>4683</v>
      </c>
      <c r="L170" s="5">
        <v>1</v>
      </c>
      <c r="M170" s="5">
        <v>1</v>
      </c>
      <c r="N170" s="5">
        <v>2</v>
      </c>
    </row>
    <row r="171" spans="9:14" x14ac:dyDescent="0.25">
      <c r="I171" t="s">
        <v>4643</v>
      </c>
      <c r="J171" s="16" t="s">
        <v>4704</v>
      </c>
      <c r="K171" s="5">
        <v>1</v>
      </c>
      <c r="M171" s="5">
        <v>1</v>
      </c>
      <c r="N171" s="5">
        <v>2</v>
      </c>
    </row>
    <row r="172" spans="9:14" x14ac:dyDescent="0.25">
      <c r="I172" t="s">
        <v>4309</v>
      </c>
      <c r="J172" s="16" t="s">
        <v>4680</v>
      </c>
      <c r="K172" s="5">
        <v>1</v>
      </c>
      <c r="M172" s="5">
        <v>1</v>
      </c>
      <c r="N172" s="5">
        <v>2</v>
      </c>
    </row>
    <row r="173" spans="9:14" x14ac:dyDescent="0.25">
      <c r="I173" t="s">
        <v>4384</v>
      </c>
      <c r="J173" s="16" t="s">
        <v>4710</v>
      </c>
      <c r="K173" s="5">
        <v>1</v>
      </c>
      <c r="M173" s="5">
        <v>1</v>
      </c>
      <c r="N173" s="5">
        <v>2</v>
      </c>
    </row>
    <row r="174" spans="9:14" x14ac:dyDescent="0.25">
      <c r="I174" t="s">
        <v>4624</v>
      </c>
      <c r="J174" s="16" t="s">
        <v>4704</v>
      </c>
      <c r="L174" s="5">
        <v>1</v>
      </c>
      <c r="M174" s="5">
        <v>1</v>
      </c>
      <c r="N174" s="5">
        <v>2</v>
      </c>
    </row>
    <row r="175" spans="9:14" x14ac:dyDescent="0.25">
      <c r="I175" t="s">
        <v>4552</v>
      </c>
      <c r="J175" s="16" t="s">
        <v>4707</v>
      </c>
      <c r="K175" s="5">
        <v>1</v>
      </c>
      <c r="L175" s="5">
        <v>1</v>
      </c>
      <c r="N175" s="5">
        <v>2</v>
      </c>
    </row>
    <row r="176" spans="9:14" x14ac:dyDescent="0.25">
      <c r="I176" t="s">
        <v>4531</v>
      </c>
      <c r="J176" s="16" t="s">
        <v>4703</v>
      </c>
      <c r="L176" s="5">
        <v>1</v>
      </c>
      <c r="M176" s="5">
        <v>1</v>
      </c>
      <c r="N176" s="5">
        <v>2</v>
      </c>
    </row>
    <row r="177" spans="9:14" x14ac:dyDescent="0.25">
      <c r="I177" t="s">
        <v>4585</v>
      </c>
      <c r="J177" s="16" t="s">
        <v>4699</v>
      </c>
      <c r="K177" s="5">
        <v>1</v>
      </c>
      <c r="M177" s="5">
        <v>1</v>
      </c>
      <c r="N177" s="5">
        <v>2</v>
      </c>
    </row>
    <row r="178" spans="9:14" x14ac:dyDescent="0.25">
      <c r="I178" t="s">
        <v>4498</v>
      </c>
      <c r="J178" s="16" t="s">
        <v>4724</v>
      </c>
      <c r="L178" s="5">
        <v>1</v>
      </c>
      <c r="M178" s="5">
        <v>1</v>
      </c>
      <c r="N178" s="5">
        <v>2</v>
      </c>
    </row>
    <row r="179" spans="9:14" x14ac:dyDescent="0.25">
      <c r="I179" t="s">
        <v>4463</v>
      </c>
      <c r="J179" s="16" t="s">
        <v>4703</v>
      </c>
      <c r="K179" s="5">
        <v>1</v>
      </c>
      <c r="L179" s="5">
        <v>1</v>
      </c>
      <c r="N179" s="5">
        <v>2</v>
      </c>
    </row>
    <row r="180" spans="9:14" x14ac:dyDescent="0.25">
      <c r="I180" t="s">
        <v>4323</v>
      </c>
      <c r="J180" s="16" t="s">
        <v>4680</v>
      </c>
      <c r="K180" s="5">
        <v>1</v>
      </c>
      <c r="M180" s="5">
        <v>1</v>
      </c>
      <c r="N180" s="5">
        <v>2</v>
      </c>
    </row>
    <row r="181" spans="9:14" x14ac:dyDescent="0.25">
      <c r="I181" t="s">
        <v>4454</v>
      </c>
      <c r="J181" s="16" t="s">
        <v>4682</v>
      </c>
      <c r="K181" s="5">
        <v>1</v>
      </c>
      <c r="M181" s="5">
        <v>1</v>
      </c>
      <c r="N181" s="5">
        <v>2</v>
      </c>
    </row>
    <row r="182" spans="9:14" x14ac:dyDescent="0.25">
      <c r="I182" t="s">
        <v>4512</v>
      </c>
      <c r="J182" s="16" t="s">
        <v>4725</v>
      </c>
      <c r="K182" s="5">
        <v>1</v>
      </c>
      <c r="M182" s="5">
        <v>1</v>
      </c>
      <c r="N182" s="5">
        <v>2</v>
      </c>
    </row>
    <row r="183" spans="9:14" x14ac:dyDescent="0.25">
      <c r="I183" t="s">
        <v>4307</v>
      </c>
      <c r="J183" s="16" t="s">
        <v>4673</v>
      </c>
      <c r="L183" s="5">
        <v>1</v>
      </c>
      <c r="M183" s="5">
        <v>1</v>
      </c>
      <c r="N183" s="5">
        <v>2</v>
      </c>
    </row>
    <row r="184" spans="9:14" x14ac:dyDescent="0.25">
      <c r="I184" t="s">
        <v>4222</v>
      </c>
      <c r="J184" s="16" t="s">
        <v>4673</v>
      </c>
      <c r="L184" s="5">
        <v>1</v>
      </c>
      <c r="M184" s="5">
        <v>1</v>
      </c>
      <c r="N184" s="5">
        <v>2</v>
      </c>
    </row>
    <row r="185" spans="9:14" x14ac:dyDescent="0.25">
      <c r="I185" t="s">
        <v>4581</v>
      </c>
      <c r="J185" s="16" t="s">
        <v>4703</v>
      </c>
      <c r="L185" s="5">
        <v>1</v>
      </c>
      <c r="M185" s="5">
        <v>1</v>
      </c>
      <c r="N185" s="5">
        <v>2</v>
      </c>
    </row>
    <row r="186" spans="9:14" x14ac:dyDescent="0.25">
      <c r="I186" t="s">
        <v>4372</v>
      </c>
      <c r="J186" s="16" t="s">
        <v>4705</v>
      </c>
      <c r="M186" s="5">
        <v>1</v>
      </c>
      <c r="N186" s="5">
        <v>1</v>
      </c>
    </row>
    <row r="187" spans="9:14" x14ac:dyDescent="0.25">
      <c r="I187" t="s">
        <v>4640</v>
      </c>
      <c r="J187" s="16" t="s">
        <v>4699</v>
      </c>
      <c r="L187" s="5">
        <v>1</v>
      </c>
      <c r="N187" s="5">
        <v>1</v>
      </c>
    </row>
    <row r="188" spans="9:14" x14ac:dyDescent="0.25">
      <c r="I188" t="s">
        <v>4375</v>
      </c>
      <c r="J188" s="16" t="s">
        <v>4708</v>
      </c>
      <c r="M188" s="5">
        <v>1</v>
      </c>
      <c r="N188" s="5">
        <v>1</v>
      </c>
    </row>
    <row r="189" spans="9:14" x14ac:dyDescent="0.25">
      <c r="I189" t="s">
        <v>5048</v>
      </c>
      <c r="J189" s="16" t="s">
        <v>4711</v>
      </c>
      <c r="K189" s="5">
        <v>1</v>
      </c>
      <c r="N189" s="5">
        <v>1</v>
      </c>
    </row>
    <row r="190" spans="9:14" x14ac:dyDescent="0.25">
      <c r="I190" t="s">
        <v>4432</v>
      </c>
      <c r="J190" s="16" t="s">
        <v>4679</v>
      </c>
      <c r="M190" s="5">
        <v>1</v>
      </c>
      <c r="N190" s="5">
        <v>1</v>
      </c>
    </row>
    <row r="191" spans="9:14" x14ac:dyDescent="0.25">
      <c r="I191" t="s">
        <v>4621</v>
      </c>
      <c r="J191" s="16" t="s">
        <v>4703</v>
      </c>
      <c r="L191" s="5">
        <v>1</v>
      </c>
      <c r="N191" s="5">
        <v>1</v>
      </c>
    </row>
    <row r="192" spans="9:14" x14ac:dyDescent="0.25">
      <c r="I192" t="s">
        <v>5014</v>
      </c>
      <c r="J192" s="16" t="s">
        <v>4711</v>
      </c>
      <c r="K192" s="5">
        <v>1</v>
      </c>
      <c r="N192" s="5">
        <v>1</v>
      </c>
    </row>
    <row r="193" spans="9:14" x14ac:dyDescent="0.25">
      <c r="I193" t="s">
        <v>4561</v>
      </c>
      <c r="J193" s="16" t="s">
        <v>4727</v>
      </c>
      <c r="M193" s="5">
        <v>1</v>
      </c>
      <c r="N193" s="5">
        <v>1</v>
      </c>
    </row>
    <row r="194" spans="9:14" x14ac:dyDescent="0.25">
      <c r="I194" t="s">
        <v>4619</v>
      </c>
      <c r="J194" s="16" t="s">
        <v>4707</v>
      </c>
      <c r="M194" s="5">
        <v>1</v>
      </c>
      <c r="N194" s="5">
        <v>1</v>
      </c>
    </row>
    <row r="195" spans="9:14" x14ac:dyDescent="0.25">
      <c r="I195" t="s">
        <v>4573</v>
      </c>
      <c r="J195" s="16" t="s">
        <v>4707</v>
      </c>
      <c r="M195" s="5">
        <v>1</v>
      </c>
      <c r="N195" s="5">
        <v>1</v>
      </c>
    </row>
    <row r="196" spans="9:14" x14ac:dyDescent="0.25">
      <c r="I196" t="s">
        <v>4636</v>
      </c>
      <c r="J196" s="16" t="s">
        <v>4715</v>
      </c>
      <c r="L196" s="5">
        <v>1</v>
      </c>
      <c r="N196" s="5">
        <v>1</v>
      </c>
    </row>
    <row r="197" spans="9:14" x14ac:dyDescent="0.25">
      <c r="I197" t="s">
        <v>4593</v>
      </c>
      <c r="J197" s="16" t="s">
        <v>4715</v>
      </c>
      <c r="L197" s="5">
        <v>1</v>
      </c>
      <c r="N197" s="5">
        <v>1</v>
      </c>
    </row>
    <row r="198" spans="9:14" x14ac:dyDescent="0.25">
      <c r="I198" t="s">
        <v>5055</v>
      </c>
      <c r="J198" s="16" t="s">
        <v>4715</v>
      </c>
      <c r="K198" s="5">
        <v>1</v>
      </c>
      <c r="N198" s="5">
        <v>1</v>
      </c>
    </row>
    <row r="199" spans="9:14" x14ac:dyDescent="0.25">
      <c r="I199" t="s">
        <v>5001</v>
      </c>
      <c r="J199" s="16" t="s">
        <v>4704</v>
      </c>
      <c r="K199" s="5">
        <v>1</v>
      </c>
      <c r="N199" s="5">
        <v>1</v>
      </c>
    </row>
    <row r="200" spans="9:14" x14ac:dyDescent="0.25">
      <c r="I200" t="s">
        <v>4238</v>
      </c>
      <c r="J200" s="16" t="s">
        <v>4682</v>
      </c>
      <c r="L200" s="5">
        <v>1</v>
      </c>
      <c r="N200" s="5">
        <v>1</v>
      </c>
    </row>
    <row r="201" spans="9:14" x14ac:dyDescent="0.25">
      <c r="I201" t="s">
        <v>4948</v>
      </c>
      <c r="J201" s="16" t="s">
        <v>4707</v>
      </c>
      <c r="K201" s="5">
        <v>1</v>
      </c>
      <c r="N201" s="5">
        <v>1</v>
      </c>
    </row>
    <row r="202" spans="9:14" x14ac:dyDescent="0.25">
      <c r="I202" t="s">
        <v>4306</v>
      </c>
      <c r="J202" s="16" t="s">
        <v>4673</v>
      </c>
      <c r="M202" s="5">
        <v>1</v>
      </c>
      <c r="N202" s="5">
        <v>1</v>
      </c>
    </row>
    <row r="203" spans="9:14" x14ac:dyDescent="0.25">
      <c r="I203" t="s">
        <v>4254</v>
      </c>
      <c r="J203" s="16" t="s">
        <v>4680</v>
      </c>
      <c r="L203" s="5">
        <v>1</v>
      </c>
      <c r="N203" s="5">
        <v>1</v>
      </c>
    </row>
    <row r="204" spans="9:14" x14ac:dyDescent="0.25">
      <c r="I204" t="s">
        <v>4476</v>
      </c>
      <c r="J204" s="16" t="s">
        <v>4707</v>
      </c>
      <c r="M204" s="5">
        <v>1</v>
      </c>
      <c r="N204" s="5">
        <v>1</v>
      </c>
    </row>
    <row r="205" spans="9:14" x14ac:dyDescent="0.25">
      <c r="I205" t="s">
        <v>4664</v>
      </c>
      <c r="J205" s="16" t="s">
        <v>4707</v>
      </c>
      <c r="L205" s="5">
        <v>1</v>
      </c>
      <c r="N205" s="5">
        <v>1</v>
      </c>
    </row>
    <row r="206" spans="9:14" x14ac:dyDescent="0.25">
      <c r="I206" t="s">
        <v>4984</v>
      </c>
      <c r="J206" s="16" t="s">
        <v>4715</v>
      </c>
      <c r="K206" s="5">
        <v>1</v>
      </c>
      <c r="N206" s="5">
        <v>1</v>
      </c>
    </row>
    <row r="207" spans="9:14" x14ac:dyDescent="0.25">
      <c r="I207" t="s">
        <v>4609</v>
      </c>
      <c r="J207" s="16" t="s">
        <v>4699</v>
      </c>
      <c r="L207" s="5">
        <v>1</v>
      </c>
      <c r="N207" s="5">
        <v>1</v>
      </c>
    </row>
    <row r="208" spans="9:14" x14ac:dyDescent="0.25">
      <c r="I208" t="s">
        <v>4547</v>
      </c>
      <c r="J208" s="16" t="s">
        <v>4699</v>
      </c>
      <c r="L208" s="5">
        <v>1</v>
      </c>
      <c r="N208" s="5">
        <v>1</v>
      </c>
    </row>
    <row r="209" spans="9:14" x14ac:dyDescent="0.25">
      <c r="I209" t="s">
        <v>4397</v>
      </c>
      <c r="J209" s="16" t="s">
        <v>4678</v>
      </c>
      <c r="L209" s="5">
        <v>1</v>
      </c>
      <c r="N209" s="5">
        <v>1</v>
      </c>
    </row>
    <row r="210" spans="9:14" x14ac:dyDescent="0.25">
      <c r="I210" t="s">
        <v>4335</v>
      </c>
      <c r="J210" s="16" t="s">
        <v>4673</v>
      </c>
      <c r="M210" s="5">
        <v>1</v>
      </c>
      <c r="N210" s="5">
        <v>1</v>
      </c>
    </row>
    <row r="211" spans="9:14" x14ac:dyDescent="0.25">
      <c r="I211" t="s">
        <v>4950</v>
      </c>
      <c r="J211" s="16" t="s">
        <v>4683</v>
      </c>
      <c r="K211" s="5">
        <v>1</v>
      </c>
      <c r="N211" s="5">
        <v>1</v>
      </c>
    </row>
    <row r="212" spans="9:14" x14ac:dyDescent="0.25">
      <c r="I212" t="s">
        <v>4969</v>
      </c>
      <c r="J212" s="16" t="s">
        <v>4715</v>
      </c>
      <c r="K212" s="5">
        <v>1</v>
      </c>
      <c r="N212" s="5">
        <v>1</v>
      </c>
    </row>
    <row r="213" spans="9:14" x14ac:dyDescent="0.25">
      <c r="I213" t="s">
        <v>4310</v>
      </c>
      <c r="J213" s="16" t="s">
        <v>4680</v>
      </c>
      <c r="M213" s="5">
        <v>1</v>
      </c>
      <c r="N213" s="5">
        <v>1</v>
      </c>
    </row>
    <row r="214" spans="9:14" x14ac:dyDescent="0.25">
      <c r="I214" t="s">
        <v>4545</v>
      </c>
      <c r="J214" s="16" t="s">
        <v>4725</v>
      </c>
      <c r="L214" s="5">
        <v>1</v>
      </c>
      <c r="N214" s="5">
        <v>1</v>
      </c>
    </row>
    <row r="215" spans="9:14" x14ac:dyDescent="0.25">
      <c r="I215" t="s">
        <v>5074</v>
      </c>
      <c r="J215" s="16" t="s">
        <v>4725</v>
      </c>
      <c r="K215" s="5">
        <v>1</v>
      </c>
      <c r="N215" s="5">
        <v>1</v>
      </c>
    </row>
    <row r="216" spans="9:14" x14ac:dyDescent="0.25">
      <c r="I216" t="s">
        <v>4240</v>
      </c>
      <c r="J216" s="16" t="s">
        <v>4680</v>
      </c>
      <c r="L216" s="5">
        <v>1</v>
      </c>
      <c r="N216" s="5">
        <v>1</v>
      </c>
    </row>
    <row r="217" spans="9:14" x14ac:dyDescent="0.25">
      <c r="I217" t="s">
        <v>4246</v>
      </c>
      <c r="J217" s="16" t="s">
        <v>4680</v>
      </c>
      <c r="M217" s="5">
        <v>1</v>
      </c>
      <c r="N217" s="5">
        <v>1</v>
      </c>
    </row>
    <row r="218" spans="9:14" x14ac:dyDescent="0.25">
      <c r="I218" t="s">
        <v>4286</v>
      </c>
      <c r="J218" s="16" t="s">
        <v>4680</v>
      </c>
      <c r="M218" s="5">
        <v>1</v>
      </c>
      <c r="N218" s="5">
        <v>1</v>
      </c>
    </row>
    <row r="219" spans="9:14" x14ac:dyDescent="0.25">
      <c r="I219" t="s">
        <v>4943</v>
      </c>
      <c r="J219" s="16" t="s">
        <v>4680</v>
      </c>
      <c r="K219" s="5">
        <v>1</v>
      </c>
      <c r="N219" s="5">
        <v>1</v>
      </c>
    </row>
    <row r="220" spans="9:14" x14ac:dyDescent="0.25">
      <c r="I220" t="s">
        <v>5058</v>
      </c>
      <c r="J220" s="16" t="s">
        <v>4703</v>
      </c>
      <c r="K220" s="5">
        <v>1</v>
      </c>
      <c r="N220" s="5">
        <v>1</v>
      </c>
    </row>
    <row r="221" spans="9:14" x14ac:dyDescent="0.25">
      <c r="I221" t="s">
        <v>4601</v>
      </c>
      <c r="J221" s="16" t="s">
        <v>4715</v>
      </c>
      <c r="L221" s="5">
        <v>1</v>
      </c>
      <c r="N221" s="5">
        <v>1</v>
      </c>
    </row>
    <row r="222" spans="9:14" x14ac:dyDescent="0.25">
      <c r="I222" t="s">
        <v>4952</v>
      </c>
      <c r="J222" s="16" t="s">
        <v>4703</v>
      </c>
      <c r="K222" s="5">
        <v>1</v>
      </c>
      <c r="N222" s="5">
        <v>1</v>
      </c>
    </row>
    <row r="223" spans="9:14" x14ac:dyDescent="0.25">
      <c r="I223" t="s">
        <v>5028</v>
      </c>
      <c r="J223" s="16" t="s">
        <v>4678</v>
      </c>
      <c r="K223" s="5">
        <v>1</v>
      </c>
      <c r="N223" s="5">
        <v>1</v>
      </c>
    </row>
    <row r="224" spans="9:14" x14ac:dyDescent="0.25">
      <c r="I224" t="s">
        <v>4438</v>
      </c>
      <c r="J224" s="16" t="s">
        <v>4678</v>
      </c>
      <c r="M224" s="5">
        <v>1</v>
      </c>
      <c r="N224" s="5">
        <v>1</v>
      </c>
    </row>
    <row r="225" spans="9:14" x14ac:dyDescent="0.25">
      <c r="I225" t="s">
        <v>4541</v>
      </c>
      <c r="J225" s="16" t="s">
        <v>4678</v>
      </c>
      <c r="L225" s="5">
        <v>1</v>
      </c>
      <c r="N225" s="5">
        <v>1</v>
      </c>
    </row>
    <row r="226" spans="9:14" x14ac:dyDescent="0.25">
      <c r="I226" t="s">
        <v>4500</v>
      </c>
      <c r="J226" s="16" t="s">
        <v>4678</v>
      </c>
      <c r="M226" s="5">
        <v>1</v>
      </c>
      <c r="N226" s="5">
        <v>1</v>
      </c>
    </row>
    <row r="227" spans="9:14" x14ac:dyDescent="0.25">
      <c r="I227" t="s">
        <v>5004</v>
      </c>
      <c r="J227" s="16" t="s">
        <v>4678</v>
      </c>
      <c r="K227" s="5">
        <v>1</v>
      </c>
      <c r="N227" s="5">
        <v>1</v>
      </c>
    </row>
    <row r="228" spans="9:14" x14ac:dyDescent="0.25">
      <c r="I228" t="s">
        <v>4997</v>
      </c>
      <c r="J228" s="16" t="s">
        <v>4678</v>
      </c>
      <c r="K228" s="5">
        <v>1</v>
      </c>
      <c r="N228" s="5">
        <v>1</v>
      </c>
    </row>
    <row r="229" spans="9:14" x14ac:dyDescent="0.25">
      <c r="I229" t="s">
        <v>4422</v>
      </c>
      <c r="J229" s="16" t="s">
        <v>4678</v>
      </c>
      <c r="M229" s="5">
        <v>1</v>
      </c>
      <c r="N229" s="5">
        <v>1</v>
      </c>
    </row>
    <row r="230" spans="9:14" x14ac:dyDescent="0.25">
      <c r="I230" t="s">
        <v>4430</v>
      </c>
      <c r="J230" s="16" t="s">
        <v>4678</v>
      </c>
      <c r="M230" s="5">
        <v>1</v>
      </c>
      <c r="N230" s="5">
        <v>1</v>
      </c>
    </row>
    <row r="231" spans="9:14" x14ac:dyDescent="0.25">
      <c r="I231" t="s">
        <v>4491</v>
      </c>
      <c r="J231" s="16" t="s">
        <v>4678</v>
      </c>
      <c r="L231" s="5">
        <v>1</v>
      </c>
      <c r="N231" s="5">
        <v>1</v>
      </c>
    </row>
    <row r="232" spans="9:14" x14ac:dyDescent="0.25">
      <c r="I232" t="s">
        <v>4528</v>
      </c>
      <c r="J232" s="16" t="s">
        <v>4678</v>
      </c>
      <c r="L232" s="5">
        <v>1</v>
      </c>
      <c r="N232" s="5">
        <v>1</v>
      </c>
    </row>
    <row r="233" spans="9:14" x14ac:dyDescent="0.25">
      <c r="I233" t="s">
        <v>4482</v>
      </c>
      <c r="J233" s="16" t="s">
        <v>4678</v>
      </c>
      <c r="M233" s="5">
        <v>1</v>
      </c>
      <c r="N233" s="5">
        <v>1</v>
      </c>
    </row>
    <row r="234" spans="9:14" x14ac:dyDescent="0.25">
      <c r="I234" t="s">
        <v>4966</v>
      </c>
      <c r="J234" s="16" t="s">
        <v>4678</v>
      </c>
      <c r="K234" s="5">
        <v>1</v>
      </c>
      <c r="N234" s="5">
        <v>1</v>
      </c>
    </row>
    <row r="235" spans="9:14" x14ac:dyDescent="0.25">
      <c r="I235" t="s">
        <v>4555</v>
      </c>
      <c r="J235" s="16" t="s">
        <v>4678</v>
      </c>
      <c r="L235" s="5">
        <v>1</v>
      </c>
      <c r="N235" s="5">
        <v>1</v>
      </c>
    </row>
    <row r="236" spans="9:14" x14ac:dyDescent="0.25">
      <c r="I236" t="s">
        <v>4556</v>
      </c>
      <c r="J236" s="16" t="s">
        <v>4678</v>
      </c>
      <c r="M236" s="5">
        <v>1</v>
      </c>
      <c r="N236" s="5">
        <v>1</v>
      </c>
    </row>
    <row r="237" spans="9:14" x14ac:dyDescent="0.25">
      <c r="I237" t="s">
        <v>5036</v>
      </c>
      <c r="J237" s="16" t="s">
        <v>4678</v>
      </c>
      <c r="K237" s="5">
        <v>1</v>
      </c>
      <c r="N237" s="5">
        <v>1</v>
      </c>
    </row>
    <row r="238" spans="9:14" x14ac:dyDescent="0.25">
      <c r="I238" t="s">
        <v>4992</v>
      </c>
      <c r="J238" s="16" t="s">
        <v>4683</v>
      </c>
      <c r="K238" s="5">
        <v>1</v>
      </c>
      <c r="N238" s="5">
        <v>1</v>
      </c>
    </row>
    <row r="239" spans="9:14" x14ac:dyDescent="0.25">
      <c r="I239" t="s">
        <v>5076</v>
      </c>
      <c r="J239" s="16" t="s">
        <v>4704</v>
      </c>
      <c r="K239" s="5">
        <v>1</v>
      </c>
      <c r="N239" s="5">
        <v>1</v>
      </c>
    </row>
    <row r="240" spans="9:14" x14ac:dyDescent="0.25">
      <c r="I240" t="s">
        <v>4569</v>
      </c>
      <c r="J240" s="16" t="s">
        <v>4704</v>
      </c>
      <c r="M240" s="5">
        <v>1</v>
      </c>
      <c r="N240" s="5">
        <v>1</v>
      </c>
    </row>
    <row r="241" spans="9:14" x14ac:dyDescent="0.25">
      <c r="I241" t="s">
        <v>4502</v>
      </c>
      <c r="J241" s="16" t="s">
        <v>4704</v>
      </c>
      <c r="L241" s="5">
        <v>1</v>
      </c>
      <c r="N241" s="5">
        <v>1</v>
      </c>
    </row>
    <row r="242" spans="9:14" x14ac:dyDescent="0.25">
      <c r="I242" t="s">
        <v>4394</v>
      </c>
      <c r="J242" s="16" t="s">
        <v>4682</v>
      </c>
      <c r="L242" s="5">
        <v>1</v>
      </c>
      <c r="N242" s="5">
        <v>1</v>
      </c>
    </row>
    <row r="243" spans="9:14" x14ac:dyDescent="0.25">
      <c r="I243" t="s">
        <v>4979</v>
      </c>
      <c r="J243" s="16" t="s">
        <v>4704</v>
      </c>
      <c r="K243" s="5">
        <v>1</v>
      </c>
      <c r="N243" s="5">
        <v>1</v>
      </c>
    </row>
    <row r="244" spans="9:14" x14ac:dyDescent="0.25">
      <c r="I244" t="s">
        <v>5046</v>
      </c>
      <c r="J244" s="16" t="s">
        <v>4704</v>
      </c>
      <c r="K244" s="5">
        <v>1</v>
      </c>
      <c r="N244" s="5">
        <v>1</v>
      </c>
    </row>
    <row r="245" spans="9:14" x14ac:dyDescent="0.25">
      <c r="I245" t="s">
        <v>5029</v>
      </c>
      <c r="J245" s="16" t="s">
        <v>4704</v>
      </c>
      <c r="K245" s="5">
        <v>1</v>
      </c>
      <c r="N245" s="5">
        <v>1</v>
      </c>
    </row>
    <row r="246" spans="9:14" x14ac:dyDescent="0.25">
      <c r="I246" t="s">
        <v>4361</v>
      </c>
      <c r="J246" s="16" t="s">
        <v>4704</v>
      </c>
      <c r="L246" s="5">
        <v>1</v>
      </c>
      <c r="N246" s="5">
        <v>1</v>
      </c>
    </row>
    <row r="247" spans="9:14" x14ac:dyDescent="0.25">
      <c r="I247" t="s">
        <v>5081</v>
      </c>
      <c r="J247" s="16" t="s">
        <v>4703</v>
      </c>
      <c r="K247" s="5">
        <v>1</v>
      </c>
      <c r="N247" s="5">
        <v>1</v>
      </c>
    </row>
    <row r="248" spans="9:14" x14ac:dyDescent="0.25">
      <c r="I248" t="s">
        <v>5053</v>
      </c>
      <c r="J248" s="16" t="s">
        <v>4715</v>
      </c>
      <c r="K248" s="5">
        <v>1</v>
      </c>
      <c r="N248" s="5">
        <v>1</v>
      </c>
    </row>
    <row r="249" spans="9:14" x14ac:dyDescent="0.25">
      <c r="I249" t="s">
        <v>4415</v>
      </c>
      <c r="J249" s="16" t="s">
        <v>4704</v>
      </c>
      <c r="M249" s="5">
        <v>1</v>
      </c>
      <c r="N249" s="5">
        <v>1</v>
      </c>
    </row>
    <row r="250" spans="9:14" x14ac:dyDescent="0.25">
      <c r="I250" t="s">
        <v>4551</v>
      </c>
      <c r="J250" s="16" t="s">
        <v>4699</v>
      </c>
      <c r="L250" s="5">
        <v>1</v>
      </c>
      <c r="N250" s="5">
        <v>1</v>
      </c>
    </row>
    <row r="251" spans="9:14" x14ac:dyDescent="0.25">
      <c r="I251" t="s">
        <v>4220</v>
      </c>
      <c r="J251" s="16" t="s">
        <v>4673</v>
      </c>
      <c r="M251" s="5">
        <v>1</v>
      </c>
      <c r="N251" s="5">
        <v>1</v>
      </c>
    </row>
    <row r="252" spans="9:14" x14ac:dyDescent="0.25">
      <c r="I252" t="s">
        <v>4483</v>
      </c>
      <c r="J252" s="16" t="s">
        <v>4681</v>
      </c>
      <c r="M252" s="5">
        <v>1</v>
      </c>
      <c r="N252" s="5">
        <v>1</v>
      </c>
    </row>
    <row r="253" spans="9:14" x14ac:dyDescent="0.25">
      <c r="I253" t="s">
        <v>4668</v>
      </c>
      <c r="J253" s="16" t="s">
        <v>4703</v>
      </c>
      <c r="M253" s="5">
        <v>1</v>
      </c>
      <c r="N253" s="5">
        <v>1</v>
      </c>
    </row>
    <row r="254" spans="9:14" x14ac:dyDescent="0.25">
      <c r="I254" t="s">
        <v>4622</v>
      </c>
      <c r="J254" s="16" t="s">
        <v>4678</v>
      </c>
      <c r="L254" s="5">
        <v>1</v>
      </c>
      <c r="N254" s="5">
        <v>1</v>
      </c>
    </row>
    <row r="255" spans="9:14" x14ac:dyDescent="0.25">
      <c r="I255" t="s">
        <v>5045</v>
      </c>
      <c r="J255" s="16" t="s">
        <v>4715</v>
      </c>
      <c r="K255" s="5">
        <v>1</v>
      </c>
      <c r="N255" s="5">
        <v>1</v>
      </c>
    </row>
    <row r="256" spans="9:14" x14ac:dyDescent="0.25">
      <c r="I256" t="s">
        <v>4612</v>
      </c>
      <c r="J256" s="16" t="s">
        <v>4703</v>
      </c>
      <c r="M256" s="5">
        <v>1</v>
      </c>
      <c r="N256" s="5">
        <v>1</v>
      </c>
    </row>
    <row r="257" spans="9:14" x14ac:dyDescent="0.25">
      <c r="I257" t="s">
        <v>5032</v>
      </c>
      <c r="J257" s="16" t="s">
        <v>4711</v>
      </c>
      <c r="K257" s="5">
        <v>1</v>
      </c>
      <c r="N257" s="5">
        <v>1</v>
      </c>
    </row>
    <row r="258" spans="9:14" x14ac:dyDescent="0.25">
      <c r="I258" t="s">
        <v>5027</v>
      </c>
      <c r="J258" s="16" t="s">
        <v>4711</v>
      </c>
      <c r="K258" s="5">
        <v>1</v>
      </c>
      <c r="N258" s="5">
        <v>1</v>
      </c>
    </row>
    <row r="259" spans="9:14" x14ac:dyDescent="0.25">
      <c r="I259" t="s">
        <v>4537</v>
      </c>
      <c r="J259" s="16" t="s">
        <v>4711</v>
      </c>
      <c r="L259" s="5">
        <v>1</v>
      </c>
      <c r="N259" s="5">
        <v>1</v>
      </c>
    </row>
    <row r="260" spans="9:14" x14ac:dyDescent="0.25">
      <c r="I260" t="s">
        <v>4385</v>
      </c>
      <c r="J260" s="16" t="s">
        <v>4711</v>
      </c>
      <c r="M260" s="5">
        <v>1</v>
      </c>
      <c r="N260" s="5">
        <v>1</v>
      </c>
    </row>
    <row r="261" spans="9:14" x14ac:dyDescent="0.25">
      <c r="I261" t="s">
        <v>4956</v>
      </c>
      <c r="J261" s="16" t="s">
        <v>4711</v>
      </c>
      <c r="K261" s="5">
        <v>1</v>
      </c>
      <c r="N261" s="5">
        <v>1</v>
      </c>
    </row>
    <row r="262" spans="9:14" x14ac:dyDescent="0.25">
      <c r="I262" t="s">
        <v>4562</v>
      </c>
      <c r="J262" s="16" t="s">
        <v>4711</v>
      </c>
      <c r="L262" s="5">
        <v>1</v>
      </c>
      <c r="N262" s="5">
        <v>1</v>
      </c>
    </row>
    <row r="263" spans="9:14" x14ac:dyDescent="0.25">
      <c r="I263" t="s">
        <v>4658</v>
      </c>
      <c r="J263" s="16" t="s">
        <v>4711</v>
      </c>
      <c r="L263" s="5">
        <v>1</v>
      </c>
      <c r="N263" s="5">
        <v>1</v>
      </c>
    </row>
    <row r="264" spans="9:14" x14ac:dyDescent="0.25">
      <c r="I264" t="s">
        <v>4538</v>
      </c>
      <c r="J264" s="16" t="s">
        <v>4711</v>
      </c>
      <c r="M264" s="5">
        <v>1</v>
      </c>
      <c r="N264" s="5">
        <v>1</v>
      </c>
    </row>
    <row r="265" spans="9:14" x14ac:dyDescent="0.25">
      <c r="I265" t="s">
        <v>4539</v>
      </c>
      <c r="J265" s="16" t="s">
        <v>4711</v>
      </c>
      <c r="M265" s="5">
        <v>1</v>
      </c>
      <c r="N265" s="5">
        <v>1</v>
      </c>
    </row>
    <row r="266" spans="9:14" x14ac:dyDescent="0.25">
      <c r="I266" t="s">
        <v>4508</v>
      </c>
      <c r="J266" s="16" t="s">
        <v>4711</v>
      </c>
      <c r="L266" s="5">
        <v>1</v>
      </c>
      <c r="N266" s="5">
        <v>1</v>
      </c>
    </row>
    <row r="267" spans="9:14" x14ac:dyDescent="0.25">
      <c r="I267" t="s">
        <v>4480</v>
      </c>
      <c r="J267" s="16" t="s">
        <v>4723</v>
      </c>
      <c r="M267" s="5">
        <v>1</v>
      </c>
      <c r="N267" s="5">
        <v>1</v>
      </c>
    </row>
    <row r="268" spans="9:14" x14ac:dyDescent="0.25">
      <c r="I268" t="s">
        <v>4665</v>
      </c>
      <c r="J268" s="16" t="s">
        <v>4699</v>
      </c>
      <c r="M268" s="5">
        <v>1</v>
      </c>
      <c r="N268" s="5">
        <v>1</v>
      </c>
    </row>
    <row r="269" spans="9:14" x14ac:dyDescent="0.25">
      <c r="I269" t="s">
        <v>4530</v>
      </c>
      <c r="J269" s="16" t="s">
        <v>4683</v>
      </c>
      <c r="M269" s="5">
        <v>1</v>
      </c>
      <c r="N269" s="5">
        <v>1</v>
      </c>
    </row>
    <row r="270" spans="9:14" x14ac:dyDescent="0.25">
      <c r="I270" t="s">
        <v>4517</v>
      </c>
      <c r="J270" s="16" t="s">
        <v>4683</v>
      </c>
      <c r="L270" s="5">
        <v>1</v>
      </c>
      <c r="N270" s="5">
        <v>1</v>
      </c>
    </row>
    <row r="271" spans="9:14" x14ac:dyDescent="0.25">
      <c r="I271" t="s">
        <v>4572</v>
      </c>
      <c r="J271" s="16" t="s">
        <v>4683</v>
      </c>
      <c r="L271" s="5">
        <v>1</v>
      </c>
      <c r="N271" s="5">
        <v>1</v>
      </c>
    </row>
    <row r="272" spans="9:14" x14ac:dyDescent="0.25">
      <c r="I272" t="s">
        <v>4501</v>
      </c>
      <c r="J272" s="16" t="s">
        <v>4683</v>
      </c>
      <c r="L272" s="5">
        <v>1</v>
      </c>
      <c r="N272" s="5">
        <v>1</v>
      </c>
    </row>
    <row r="273" spans="9:14" x14ac:dyDescent="0.25">
      <c r="I273" t="s">
        <v>4591</v>
      </c>
      <c r="J273" s="16" t="s">
        <v>4683</v>
      </c>
      <c r="L273" s="5">
        <v>1</v>
      </c>
      <c r="N273" s="5">
        <v>1</v>
      </c>
    </row>
    <row r="274" spans="9:14" x14ac:dyDescent="0.25">
      <c r="I274" t="s">
        <v>4518</v>
      </c>
      <c r="J274" s="16" t="s">
        <v>4683</v>
      </c>
      <c r="L274" s="5">
        <v>1</v>
      </c>
      <c r="N274" s="5">
        <v>1</v>
      </c>
    </row>
    <row r="275" spans="9:14" x14ac:dyDescent="0.25">
      <c r="I275" t="s">
        <v>4996</v>
      </c>
      <c r="J275" s="16" t="s">
        <v>5089</v>
      </c>
      <c r="K275" s="5">
        <v>1</v>
      </c>
      <c r="N275" s="5">
        <v>1</v>
      </c>
    </row>
    <row r="276" spans="9:14" x14ac:dyDescent="0.25">
      <c r="I276" t="s">
        <v>4957</v>
      </c>
      <c r="J276" s="16" t="s">
        <v>4704</v>
      </c>
      <c r="K276" s="5">
        <v>1</v>
      </c>
      <c r="N276" s="5">
        <v>1</v>
      </c>
    </row>
    <row r="277" spans="9:14" x14ac:dyDescent="0.25">
      <c r="I277" t="s">
        <v>4469</v>
      </c>
      <c r="J277" s="16" t="s">
        <v>4699</v>
      </c>
      <c r="L277" s="5">
        <v>1</v>
      </c>
      <c r="N277" s="5">
        <v>1</v>
      </c>
    </row>
    <row r="278" spans="9:14" x14ac:dyDescent="0.25">
      <c r="I278" t="s">
        <v>4396</v>
      </c>
      <c r="J278" s="16" t="s">
        <v>4704</v>
      </c>
      <c r="M278" s="5">
        <v>1</v>
      </c>
      <c r="N278" s="5">
        <v>1</v>
      </c>
    </row>
    <row r="279" spans="9:14" x14ac:dyDescent="0.25">
      <c r="I279" t="s">
        <v>4381</v>
      </c>
      <c r="J279" s="16" t="s">
        <v>4709</v>
      </c>
      <c r="L279" s="5">
        <v>1</v>
      </c>
      <c r="N279" s="5">
        <v>1</v>
      </c>
    </row>
    <row r="280" spans="9:14" x14ac:dyDescent="0.25">
      <c r="I280" t="s">
        <v>4623</v>
      </c>
      <c r="J280" s="16" t="s">
        <v>4731</v>
      </c>
      <c r="L280" s="5">
        <v>1</v>
      </c>
      <c r="N280" s="5">
        <v>1</v>
      </c>
    </row>
    <row r="281" spans="9:14" x14ac:dyDescent="0.25">
      <c r="I281" t="s">
        <v>4409</v>
      </c>
      <c r="J281" s="16" t="s">
        <v>4715</v>
      </c>
      <c r="M281" s="5">
        <v>1</v>
      </c>
      <c r="N281" s="5">
        <v>1</v>
      </c>
    </row>
    <row r="282" spans="9:14" x14ac:dyDescent="0.25">
      <c r="I282" t="s">
        <v>4428</v>
      </c>
      <c r="J282" s="16" t="s">
        <v>4703</v>
      </c>
      <c r="L282" s="5">
        <v>1</v>
      </c>
      <c r="N282" s="5">
        <v>1</v>
      </c>
    </row>
    <row r="283" spans="9:14" x14ac:dyDescent="0.25">
      <c r="I283" t="s">
        <v>5083</v>
      </c>
      <c r="J283" s="16" t="s">
        <v>4703</v>
      </c>
      <c r="K283" s="5">
        <v>1</v>
      </c>
      <c r="N283" s="5">
        <v>1</v>
      </c>
    </row>
    <row r="284" spans="9:14" x14ac:dyDescent="0.25">
      <c r="I284" t="s">
        <v>4936</v>
      </c>
      <c r="J284" s="16" t="s">
        <v>4673</v>
      </c>
      <c r="K284" s="5">
        <v>1</v>
      </c>
      <c r="N284" s="5">
        <v>1</v>
      </c>
    </row>
    <row r="285" spans="9:14" x14ac:dyDescent="0.25">
      <c r="I285" t="s">
        <v>4410</v>
      </c>
      <c r="J285" s="16" t="s">
        <v>4704</v>
      </c>
      <c r="L285" s="5">
        <v>1</v>
      </c>
      <c r="N285" s="5">
        <v>1</v>
      </c>
    </row>
    <row r="286" spans="9:14" x14ac:dyDescent="0.25">
      <c r="I286" t="s">
        <v>4390</v>
      </c>
      <c r="J286" s="16" t="s">
        <v>4700</v>
      </c>
      <c r="M286" s="5">
        <v>1</v>
      </c>
      <c r="N286" s="5">
        <v>1</v>
      </c>
    </row>
    <row r="287" spans="9:14" x14ac:dyDescent="0.25">
      <c r="I287" t="s">
        <v>4958</v>
      </c>
      <c r="J287" s="16" t="s">
        <v>4700</v>
      </c>
      <c r="K287" s="5">
        <v>1</v>
      </c>
      <c r="N287" s="5">
        <v>1</v>
      </c>
    </row>
    <row r="288" spans="9:14" x14ac:dyDescent="0.25">
      <c r="I288" t="s">
        <v>4356</v>
      </c>
      <c r="J288" s="16" t="s">
        <v>4700</v>
      </c>
      <c r="M288" s="5">
        <v>1</v>
      </c>
      <c r="N288" s="5">
        <v>1</v>
      </c>
    </row>
    <row r="289" spans="9:14" x14ac:dyDescent="0.25">
      <c r="I289" t="s">
        <v>4509</v>
      </c>
      <c r="J289" s="16" t="s">
        <v>4707</v>
      </c>
      <c r="L289" s="5">
        <v>1</v>
      </c>
      <c r="N289" s="5">
        <v>1</v>
      </c>
    </row>
    <row r="290" spans="9:14" x14ac:dyDescent="0.25">
      <c r="I290" t="s">
        <v>4670</v>
      </c>
      <c r="J290" s="16" t="s">
        <v>4704</v>
      </c>
      <c r="M290" s="5">
        <v>1</v>
      </c>
      <c r="N290" s="5">
        <v>1</v>
      </c>
    </row>
    <row r="291" spans="9:14" x14ac:dyDescent="0.25">
      <c r="I291" t="s">
        <v>5044</v>
      </c>
      <c r="J291" s="16" t="s">
        <v>4703</v>
      </c>
      <c r="K291" s="5">
        <v>1</v>
      </c>
      <c r="N291" s="5">
        <v>1</v>
      </c>
    </row>
    <row r="292" spans="9:14" x14ac:dyDescent="0.25">
      <c r="I292" t="s">
        <v>4418</v>
      </c>
      <c r="J292" s="16" t="s">
        <v>4707</v>
      </c>
      <c r="L292" s="5">
        <v>1</v>
      </c>
      <c r="N292" s="5">
        <v>1</v>
      </c>
    </row>
    <row r="293" spans="9:14" x14ac:dyDescent="0.25">
      <c r="I293" t="s">
        <v>4931</v>
      </c>
      <c r="J293" s="16" t="s">
        <v>4680</v>
      </c>
      <c r="K293" s="5">
        <v>1</v>
      </c>
      <c r="N293" s="5">
        <v>1</v>
      </c>
    </row>
    <row r="294" spans="9:14" x14ac:dyDescent="0.25">
      <c r="I294" t="s">
        <v>4358</v>
      </c>
      <c r="J294" s="16" t="s">
        <v>4699</v>
      </c>
      <c r="L294" s="5">
        <v>1</v>
      </c>
      <c r="N294" s="5">
        <v>1</v>
      </c>
    </row>
    <row r="295" spans="9:14" x14ac:dyDescent="0.25">
      <c r="I295" t="s">
        <v>4383</v>
      </c>
      <c r="J295" s="16" t="s">
        <v>4699</v>
      </c>
      <c r="L295" s="5">
        <v>1</v>
      </c>
      <c r="N295" s="5">
        <v>1</v>
      </c>
    </row>
    <row r="296" spans="9:14" x14ac:dyDescent="0.25">
      <c r="I296" t="s">
        <v>4388</v>
      </c>
      <c r="J296" s="16" t="s">
        <v>4699</v>
      </c>
      <c r="L296" s="5">
        <v>1</v>
      </c>
      <c r="N296" s="5">
        <v>1</v>
      </c>
    </row>
    <row r="297" spans="9:14" x14ac:dyDescent="0.25">
      <c r="I297" t="s">
        <v>4993</v>
      </c>
      <c r="J297" s="16" t="s">
        <v>4699</v>
      </c>
      <c r="K297" s="5">
        <v>1</v>
      </c>
      <c r="N297" s="5">
        <v>1</v>
      </c>
    </row>
    <row r="298" spans="9:14" x14ac:dyDescent="0.25">
      <c r="I298" t="s">
        <v>4583</v>
      </c>
      <c r="J298" s="16" t="s">
        <v>4699</v>
      </c>
      <c r="L298" s="5">
        <v>1</v>
      </c>
      <c r="N298" s="5">
        <v>1</v>
      </c>
    </row>
    <row r="299" spans="9:14" x14ac:dyDescent="0.25">
      <c r="I299" t="s">
        <v>5067</v>
      </c>
      <c r="J299" s="16" t="s">
        <v>4699</v>
      </c>
      <c r="K299" s="5">
        <v>1</v>
      </c>
      <c r="N299" s="5">
        <v>1</v>
      </c>
    </row>
    <row r="300" spans="9:14" x14ac:dyDescent="0.25">
      <c r="I300" t="s">
        <v>4535</v>
      </c>
      <c r="J300" s="16" t="s">
        <v>4699</v>
      </c>
      <c r="M300" s="5">
        <v>1</v>
      </c>
      <c r="N300" s="5">
        <v>1</v>
      </c>
    </row>
    <row r="301" spans="9:14" x14ac:dyDescent="0.25">
      <c r="I301" t="s">
        <v>4610</v>
      </c>
      <c r="J301" s="16" t="s">
        <v>4699</v>
      </c>
      <c r="M301" s="5">
        <v>1</v>
      </c>
      <c r="N301" s="5">
        <v>1</v>
      </c>
    </row>
    <row r="302" spans="9:14" x14ac:dyDescent="0.25">
      <c r="I302" t="s">
        <v>5030</v>
      </c>
      <c r="J302" s="16" t="s">
        <v>4699</v>
      </c>
      <c r="K302" s="5">
        <v>1</v>
      </c>
      <c r="N302" s="5">
        <v>1</v>
      </c>
    </row>
    <row r="303" spans="9:14" x14ac:dyDescent="0.25">
      <c r="I303" t="s">
        <v>5033</v>
      </c>
      <c r="J303" s="16" t="s">
        <v>4699</v>
      </c>
      <c r="K303" s="5">
        <v>1</v>
      </c>
      <c r="N303" s="5">
        <v>1</v>
      </c>
    </row>
    <row r="304" spans="9:14" x14ac:dyDescent="0.25">
      <c r="I304" t="s">
        <v>5031</v>
      </c>
      <c r="J304" s="16" t="s">
        <v>4699</v>
      </c>
      <c r="K304" s="5">
        <v>1</v>
      </c>
      <c r="N304" s="5">
        <v>1</v>
      </c>
    </row>
    <row r="305" spans="9:14" x14ac:dyDescent="0.25">
      <c r="I305" t="s">
        <v>5065</v>
      </c>
      <c r="J305" s="16" t="s">
        <v>4699</v>
      </c>
      <c r="K305" s="5">
        <v>1</v>
      </c>
      <c r="N305" s="5">
        <v>1</v>
      </c>
    </row>
    <row r="306" spans="9:14" x14ac:dyDescent="0.25">
      <c r="I306" t="s">
        <v>4995</v>
      </c>
      <c r="J306" s="16" t="s">
        <v>4699</v>
      </c>
      <c r="K306" s="5">
        <v>1</v>
      </c>
      <c r="N306" s="5">
        <v>1</v>
      </c>
    </row>
    <row r="307" spans="9:14" x14ac:dyDescent="0.25">
      <c r="I307" t="s">
        <v>5057</v>
      </c>
      <c r="J307" s="16" t="s">
        <v>4699</v>
      </c>
      <c r="K307" s="5">
        <v>1</v>
      </c>
      <c r="N307" s="5">
        <v>1</v>
      </c>
    </row>
    <row r="308" spans="9:14" x14ac:dyDescent="0.25">
      <c r="I308" t="s">
        <v>4608</v>
      </c>
      <c r="J308" s="16" t="s">
        <v>4699</v>
      </c>
      <c r="L308" s="5">
        <v>1</v>
      </c>
      <c r="N308" s="5">
        <v>1</v>
      </c>
    </row>
    <row r="309" spans="9:14" x14ac:dyDescent="0.25">
      <c r="I309" t="s">
        <v>4355</v>
      </c>
      <c r="J309" s="16" t="s">
        <v>4699</v>
      </c>
      <c r="M309" s="5">
        <v>1</v>
      </c>
      <c r="N309" s="5">
        <v>1</v>
      </c>
    </row>
    <row r="310" spans="9:14" x14ac:dyDescent="0.25">
      <c r="I310" t="s">
        <v>4245</v>
      </c>
      <c r="J310" s="16" t="s">
        <v>4680</v>
      </c>
      <c r="L310" s="5">
        <v>1</v>
      </c>
      <c r="N310" s="5">
        <v>1</v>
      </c>
    </row>
    <row r="311" spans="9:14" x14ac:dyDescent="0.25">
      <c r="I311" t="s">
        <v>4546</v>
      </c>
      <c r="J311" s="16" t="s">
        <v>4715</v>
      </c>
      <c r="L311" s="5">
        <v>1</v>
      </c>
      <c r="N311" s="5">
        <v>1</v>
      </c>
    </row>
    <row r="312" spans="9:14" x14ac:dyDescent="0.25">
      <c r="I312" t="s">
        <v>4268</v>
      </c>
      <c r="J312" s="16" t="s">
        <v>4680</v>
      </c>
      <c r="M312" s="5">
        <v>1</v>
      </c>
      <c r="N312" s="5">
        <v>1</v>
      </c>
    </row>
    <row r="313" spans="9:14" x14ac:dyDescent="0.25">
      <c r="I313" t="s">
        <v>4351</v>
      </c>
      <c r="J313" s="16" t="s">
        <v>4680</v>
      </c>
      <c r="M313" s="5">
        <v>1</v>
      </c>
      <c r="N313" s="5">
        <v>1</v>
      </c>
    </row>
    <row r="314" spans="9:14" x14ac:dyDescent="0.25">
      <c r="I314" t="s">
        <v>4344</v>
      </c>
      <c r="J314" s="16" t="s">
        <v>4680</v>
      </c>
      <c r="L314" s="5">
        <v>1</v>
      </c>
      <c r="N314" s="5">
        <v>1</v>
      </c>
    </row>
    <row r="315" spans="9:14" x14ac:dyDescent="0.25">
      <c r="I315" t="s">
        <v>4926</v>
      </c>
      <c r="J315" s="16" t="s">
        <v>4686</v>
      </c>
      <c r="K315" s="5">
        <v>1</v>
      </c>
      <c r="N315" s="5">
        <v>1</v>
      </c>
    </row>
    <row r="316" spans="9:14" x14ac:dyDescent="0.25">
      <c r="I316" t="s">
        <v>5073</v>
      </c>
      <c r="J316" s="16" t="s">
        <v>4711</v>
      </c>
      <c r="K316" s="5">
        <v>1</v>
      </c>
      <c r="N316" s="5">
        <v>1</v>
      </c>
    </row>
    <row r="317" spans="9:14" x14ac:dyDescent="0.25">
      <c r="I317" t="s">
        <v>5022</v>
      </c>
      <c r="J317" s="16" t="s">
        <v>4705</v>
      </c>
      <c r="K317" s="5">
        <v>1</v>
      </c>
      <c r="N317" s="5">
        <v>1</v>
      </c>
    </row>
    <row r="318" spans="9:14" x14ac:dyDescent="0.25">
      <c r="I318" t="s">
        <v>4398</v>
      </c>
      <c r="J318" s="16" t="s">
        <v>4705</v>
      </c>
      <c r="L318" s="5">
        <v>1</v>
      </c>
      <c r="N318" s="5">
        <v>1</v>
      </c>
    </row>
    <row r="319" spans="9:14" x14ac:dyDescent="0.25">
      <c r="I319" t="s">
        <v>4411</v>
      </c>
      <c r="J319" s="16" t="s">
        <v>4705</v>
      </c>
      <c r="L319" s="5">
        <v>1</v>
      </c>
      <c r="N319" s="5">
        <v>1</v>
      </c>
    </row>
    <row r="320" spans="9:14" x14ac:dyDescent="0.25">
      <c r="I320" t="s">
        <v>4986</v>
      </c>
      <c r="J320" s="16" t="s">
        <v>4704</v>
      </c>
      <c r="K320" s="5">
        <v>1</v>
      </c>
      <c r="N320" s="5">
        <v>1</v>
      </c>
    </row>
    <row r="321" spans="9:14" x14ac:dyDescent="0.25">
      <c r="I321" t="s">
        <v>4403</v>
      </c>
      <c r="J321" s="16" t="s">
        <v>4683</v>
      </c>
      <c r="L321" s="5">
        <v>1</v>
      </c>
      <c r="N321" s="5">
        <v>1</v>
      </c>
    </row>
    <row r="322" spans="9:14" x14ac:dyDescent="0.25">
      <c r="I322" t="s">
        <v>4964</v>
      </c>
      <c r="J322" s="16" t="s">
        <v>4683</v>
      </c>
      <c r="K322" s="5">
        <v>1</v>
      </c>
      <c r="N322" s="5">
        <v>1</v>
      </c>
    </row>
    <row r="323" spans="9:14" x14ac:dyDescent="0.25">
      <c r="I323" t="s">
        <v>5002</v>
      </c>
      <c r="J323" s="16" t="s">
        <v>4683</v>
      </c>
      <c r="K323" s="5">
        <v>1</v>
      </c>
      <c r="N323" s="5">
        <v>1</v>
      </c>
    </row>
    <row r="324" spans="9:14" x14ac:dyDescent="0.25">
      <c r="I324" t="s">
        <v>4412</v>
      </c>
      <c r="J324" s="16" t="s">
        <v>4699</v>
      </c>
      <c r="L324" s="5">
        <v>1</v>
      </c>
      <c r="N324" s="5">
        <v>1</v>
      </c>
    </row>
    <row r="325" spans="9:14" x14ac:dyDescent="0.25">
      <c r="I325" t="s">
        <v>4461</v>
      </c>
      <c r="J325" s="16" t="s">
        <v>4699</v>
      </c>
      <c r="M325" s="5">
        <v>1</v>
      </c>
      <c r="N325" s="5">
        <v>1</v>
      </c>
    </row>
    <row r="326" spans="9:14" x14ac:dyDescent="0.25">
      <c r="I326" t="s">
        <v>4229</v>
      </c>
      <c r="J326" s="16" t="s">
        <v>4676</v>
      </c>
      <c r="L326" s="5">
        <v>1</v>
      </c>
      <c r="N326" s="5">
        <v>1</v>
      </c>
    </row>
    <row r="327" spans="9:14" x14ac:dyDescent="0.25">
      <c r="I327" t="s">
        <v>4646</v>
      </c>
      <c r="J327" s="16" t="s">
        <v>4707</v>
      </c>
      <c r="M327" s="5">
        <v>1</v>
      </c>
      <c r="N327" s="5">
        <v>1</v>
      </c>
    </row>
    <row r="328" spans="9:14" x14ac:dyDescent="0.25">
      <c r="I328" t="s">
        <v>4638</v>
      </c>
      <c r="J328" s="16" t="s">
        <v>4704</v>
      </c>
      <c r="L328" s="5">
        <v>1</v>
      </c>
      <c r="N328" s="5">
        <v>1</v>
      </c>
    </row>
    <row r="329" spans="9:14" x14ac:dyDescent="0.25">
      <c r="I329" t="s">
        <v>4265</v>
      </c>
      <c r="J329" s="16" t="s">
        <v>4690</v>
      </c>
      <c r="M329" s="5">
        <v>1</v>
      </c>
      <c r="N329" s="5">
        <v>1</v>
      </c>
    </row>
    <row r="330" spans="9:14" x14ac:dyDescent="0.25">
      <c r="I330" t="s">
        <v>4367</v>
      </c>
      <c r="J330" s="16" t="s">
        <v>4682</v>
      </c>
      <c r="M330" s="5">
        <v>1</v>
      </c>
      <c r="N330" s="5">
        <v>1</v>
      </c>
    </row>
    <row r="331" spans="9:14" x14ac:dyDescent="0.25">
      <c r="I331" t="s">
        <v>4445</v>
      </c>
      <c r="J331" s="16" t="s">
        <v>4682</v>
      </c>
      <c r="M331" s="5">
        <v>1</v>
      </c>
      <c r="N331" s="5">
        <v>1</v>
      </c>
    </row>
    <row r="332" spans="9:14" x14ac:dyDescent="0.25">
      <c r="I332" t="s">
        <v>5042</v>
      </c>
      <c r="J332" s="16" t="s">
        <v>4678</v>
      </c>
      <c r="K332" s="5">
        <v>1</v>
      </c>
      <c r="N332" s="5">
        <v>1</v>
      </c>
    </row>
    <row r="333" spans="9:14" x14ac:dyDescent="0.25">
      <c r="I333" t="s">
        <v>5003</v>
      </c>
      <c r="J333" s="16" t="s">
        <v>4678</v>
      </c>
      <c r="K333" s="5">
        <v>1</v>
      </c>
      <c r="N333" s="5">
        <v>1</v>
      </c>
    </row>
    <row r="334" spans="9:14" x14ac:dyDescent="0.25">
      <c r="I334" t="s">
        <v>4980</v>
      </c>
      <c r="J334" s="16" t="s">
        <v>4682</v>
      </c>
      <c r="K334" s="5">
        <v>1</v>
      </c>
      <c r="N334" s="5">
        <v>1</v>
      </c>
    </row>
    <row r="335" spans="9:14" x14ac:dyDescent="0.25">
      <c r="I335" t="s">
        <v>4296</v>
      </c>
      <c r="J335" s="16" t="s">
        <v>4680</v>
      </c>
      <c r="M335" s="5">
        <v>1</v>
      </c>
      <c r="N335" s="5">
        <v>1</v>
      </c>
    </row>
    <row r="336" spans="9:14" x14ac:dyDescent="0.25">
      <c r="I336" t="s">
        <v>4604</v>
      </c>
      <c r="J336" s="16" t="s">
        <v>4678</v>
      </c>
      <c r="M336" s="5">
        <v>1</v>
      </c>
      <c r="N336" s="5">
        <v>1</v>
      </c>
    </row>
    <row r="337" spans="9:14" x14ac:dyDescent="0.25">
      <c r="I337" t="s">
        <v>4642</v>
      </c>
      <c r="J337" s="16" t="s">
        <v>4699</v>
      </c>
      <c r="M337" s="5">
        <v>1</v>
      </c>
      <c r="N337" s="5">
        <v>1</v>
      </c>
    </row>
    <row r="338" spans="9:14" x14ac:dyDescent="0.25">
      <c r="I338" t="s">
        <v>4598</v>
      </c>
      <c r="J338" s="16" t="s">
        <v>4699</v>
      </c>
      <c r="L338" s="5">
        <v>1</v>
      </c>
      <c r="N338" s="5">
        <v>1</v>
      </c>
    </row>
    <row r="339" spans="9:14" x14ac:dyDescent="0.25">
      <c r="I339" t="s">
        <v>4571</v>
      </c>
      <c r="J339" s="16" t="s">
        <v>4728</v>
      </c>
      <c r="M339" s="5">
        <v>1</v>
      </c>
      <c r="N339" s="5">
        <v>1</v>
      </c>
    </row>
    <row r="340" spans="9:14" x14ac:dyDescent="0.25">
      <c r="I340" t="s">
        <v>4414</v>
      </c>
      <c r="J340" s="16" t="s">
        <v>4717</v>
      </c>
      <c r="L340" s="5">
        <v>1</v>
      </c>
      <c r="N340" s="5">
        <v>1</v>
      </c>
    </row>
    <row r="341" spans="9:14" x14ac:dyDescent="0.25">
      <c r="I341" t="s">
        <v>4380</v>
      </c>
      <c r="J341" s="16" t="s">
        <v>4699</v>
      </c>
      <c r="L341" s="5">
        <v>1</v>
      </c>
      <c r="N341" s="5">
        <v>1</v>
      </c>
    </row>
    <row r="342" spans="9:14" x14ac:dyDescent="0.25">
      <c r="I342" t="s">
        <v>4630</v>
      </c>
      <c r="J342" s="16" t="s">
        <v>4732</v>
      </c>
      <c r="L342" s="5">
        <v>1</v>
      </c>
      <c r="N342" s="5">
        <v>1</v>
      </c>
    </row>
    <row r="343" spans="9:14" x14ac:dyDescent="0.25">
      <c r="I343" t="s">
        <v>4525</v>
      </c>
      <c r="J343" s="16" t="s">
        <v>4704</v>
      </c>
      <c r="M343" s="5">
        <v>1</v>
      </c>
      <c r="N343" s="5">
        <v>1</v>
      </c>
    </row>
    <row r="344" spans="9:14" x14ac:dyDescent="0.25">
      <c r="I344" t="s">
        <v>4477</v>
      </c>
      <c r="J344" s="16" t="s">
        <v>4704</v>
      </c>
      <c r="L344" s="5">
        <v>1</v>
      </c>
      <c r="N344" s="5">
        <v>1</v>
      </c>
    </row>
    <row r="345" spans="9:14" x14ac:dyDescent="0.25">
      <c r="I345" t="s">
        <v>4456</v>
      </c>
      <c r="J345" s="16" t="s">
        <v>4704</v>
      </c>
      <c r="L345" s="5">
        <v>1</v>
      </c>
      <c r="N345" s="5">
        <v>1</v>
      </c>
    </row>
    <row r="346" spans="9:14" x14ac:dyDescent="0.25">
      <c r="I346" t="s">
        <v>5040</v>
      </c>
      <c r="J346" s="16" t="s">
        <v>4707</v>
      </c>
      <c r="K346" s="5">
        <v>1</v>
      </c>
      <c r="N346" s="5">
        <v>1</v>
      </c>
    </row>
    <row r="347" spans="9:14" x14ac:dyDescent="0.25">
      <c r="I347" t="s">
        <v>4951</v>
      </c>
      <c r="J347" s="16" t="s">
        <v>4715</v>
      </c>
      <c r="K347" s="5">
        <v>1</v>
      </c>
      <c r="N347" s="5">
        <v>1</v>
      </c>
    </row>
    <row r="348" spans="9:14" x14ac:dyDescent="0.25">
      <c r="I348" t="s">
        <v>4478</v>
      </c>
      <c r="J348" s="16" t="s">
        <v>4707</v>
      </c>
      <c r="L348" s="5">
        <v>1</v>
      </c>
      <c r="N348" s="5">
        <v>1</v>
      </c>
    </row>
    <row r="349" spans="9:14" x14ac:dyDescent="0.25">
      <c r="I349" t="s">
        <v>5063</v>
      </c>
      <c r="J349" s="16" t="s">
        <v>4702</v>
      </c>
      <c r="K349" s="5">
        <v>1</v>
      </c>
      <c r="N349" s="5">
        <v>1</v>
      </c>
    </row>
    <row r="350" spans="9:14" x14ac:dyDescent="0.25">
      <c r="I350" t="s">
        <v>4359</v>
      </c>
      <c r="J350" s="16" t="s">
        <v>4702</v>
      </c>
      <c r="L350" s="5">
        <v>1</v>
      </c>
      <c r="N350" s="5">
        <v>1</v>
      </c>
    </row>
    <row r="351" spans="9:14" x14ac:dyDescent="0.25">
      <c r="I351" t="s">
        <v>4579</v>
      </c>
      <c r="J351" s="16" t="s">
        <v>4702</v>
      </c>
      <c r="L351" s="5">
        <v>1</v>
      </c>
      <c r="N351" s="5">
        <v>1</v>
      </c>
    </row>
    <row r="352" spans="9:14" x14ac:dyDescent="0.25">
      <c r="I352" t="s">
        <v>4459</v>
      </c>
      <c r="J352" s="16" t="s">
        <v>4707</v>
      </c>
      <c r="L352" s="5">
        <v>1</v>
      </c>
      <c r="N352" s="5">
        <v>1</v>
      </c>
    </row>
    <row r="353" spans="9:14" x14ac:dyDescent="0.25">
      <c r="I353" t="s">
        <v>4560</v>
      </c>
      <c r="J353" s="16" t="s">
        <v>4678</v>
      </c>
      <c r="L353" s="5">
        <v>1</v>
      </c>
      <c r="N353" s="5">
        <v>1</v>
      </c>
    </row>
    <row r="354" spans="9:14" x14ac:dyDescent="0.25">
      <c r="I354" t="s">
        <v>5006</v>
      </c>
      <c r="J354" s="16" t="s">
        <v>4678</v>
      </c>
      <c r="K354" s="5">
        <v>1</v>
      </c>
      <c r="N354" s="5">
        <v>1</v>
      </c>
    </row>
    <row r="355" spans="9:14" x14ac:dyDescent="0.25">
      <c r="I355" t="s">
        <v>4263</v>
      </c>
      <c r="J355" s="16" t="s">
        <v>4689</v>
      </c>
      <c r="L355" s="5">
        <v>1</v>
      </c>
      <c r="N355" s="5">
        <v>1</v>
      </c>
    </row>
    <row r="356" spans="9:14" x14ac:dyDescent="0.25">
      <c r="I356" t="s">
        <v>4645</v>
      </c>
      <c r="J356" s="16" t="s">
        <v>4704</v>
      </c>
      <c r="M356" s="5">
        <v>1</v>
      </c>
      <c r="N356" s="5">
        <v>1</v>
      </c>
    </row>
    <row r="357" spans="9:14" x14ac:dyDescent="0.25">
      <c r="I357" t="s">
        <v>4628</v>
      </c>
      <c r="J357" s="16" t="s">
        <v>4703</v>
      </c>
      <c r="L357" s="5">
        <v>1</v>
      </c>
      <c r="N357" s="5">
        <v>1</v>
      </c>
    </row>
    <row r="358" spans="9:14" x14ac:dyDescent="0.25">
      <c r="I358" t="s">
        <v>4574</v>
      </c>
      <c r="J358" s="16" t="s">
        <v>4678</v>
      </c>
      <c r="L358" s="5">
        <v>1</v>
      </c>
      <c r="N358" s="5">
        <v>1</v>
      </c>
    </row>
    <row r="359" spans="9:14" x14ac:dyDescent="0.25">
      <c r="I359" t="s">
        <v>4399</v>
      </c>
      <c r="J359" s="16" t="s">
        <v>4707</v>
      </c>
      <c r="L359" s="5">
        <v>1</v>
      </c>
      <c r="N359" s="5">
        <v>1</v>
      </c>
    </row>
    <row r="360" spans="9:14" x14ac:dyDescent="0.25">
      <c r="I360" t="s">
        <v>4967</v>
      </c>
      <c r="J360" s="16" t="s">
        <v>4718</v>
      </c>
      <c r="K360" s="5">
        <v>1</v>
      </c>
      <c r="N360" s="5">
        <v>1</v>
      </c>
    </row>
    <row r="361" spans="9:14" x14ac:dyDescent="0.25">
      <c r="I361" t="s">
        <v>4440</v>
      </c>
      <c r="J361" s="16" t="s">
        <v>4699</v>
      </c>
      <c r="M361" s="5">
        <v>1</v>
      </c>
      <c r="N361" s="5">
        <v>1</v>
      </c>
    </row>
    <row r="362" spans="9:14" x14ac:dyDescent="0.25">
      <c r="I362" t="s">
        <v>4983</v>
      </c>
      <c r="J362" s="16" t="s">
        <v>4704</v>
      </c>
      <c r="K362" s="5">
        <v>1</v>
      </c>
      <c r="N362" s="5">
        <v>1</v>
      </c>
    </row>
    <row r="363" spans="9:14" x14ac:dyDescent="0.25">
      <c r="I363" t="s">
        <v>5005</v>
      </c>
      <c r="J363" s="16" t="s">
        <v>4718</v>
      </c>
      <c r="K363" s="5">
        <v>1</v>
      </c>
      <c r="N363" s="5">
        <v>1</v>
      </c>
    </row>
    <row r="364" spans="9:14" x14ac:dyDescent="0.25">
      <c r="I364" t="s">
        <v>4420</v>
      </c>
      <c r="J364" s="16" t="s">
        <v>4718</v>
      </c>
      <c r="L364" s="5">
        <v>1</v>
      </c>
      <c r="N364" s="5">
        <v>1</v>
      </c>
    </row>
    <row r="365" spans="9:14" x14ac:dyDescent="0.25">
      <c r="I365" t="s">
        <v>4490</v>
      </c>
      <c r="J365" s="16" t="s">
        <v>4683</v>
      </c>
      <c r="M365" s="5">
        <v>1</v>
      </c>
      <c r="N365" s="5">
        <v>1</v>
      </c>
    </row>
    <row r="366" spans="9:14" x14ac:dyDescent="0.25">
      <c r="I366" t="s">
        <v>4603</v>
      </c>
      <c r="J366" s="16" t="s">
        <v>4683</v>
      </c>
      <c r="L366" s="5">
        <v>1</v>
      </c>
      <c r="N366" s="5">
        <v>1</v>
      </c>
    </row>
    <row r="367" spans="9:14" x14ac:dyDescent="0.25">
      <c r="I367" t="s">
        <v>5035</v>
      </c>
      <c r="J367" s="16" t="s">
        <v>4683</v>
      </c>
      <c r="K367" s="5">
        <v>1</v>
      </c>
      <c r="N367" s="5">
        <v>1</v>
      </c>
    </row>
    <row r="368" spans="9:14" x14ac:dyDescent="0.25">
      <c r="I368" t="s">
        <v>4999</v>
      </c>
      <c r="J368" s="16" t="s">
        <v>4683</v>
      </c>
      <c r="K368" s="5">
        <v>1</v>
      </c>
      <c r="N368" s="5">
        <v>1</v>
      </c>
    </row>
    <row r="369" spans="9:14" x14ac:dyDescent="0.25">
      <c r="I369" t="s">
        <v>4436</v>
      </c>
      <c r="J369" s="16" t="s">
        <v>4683</v>
      </c>
      <c r="L369" s="5">
        <v>1</v>
      </c>
      <c r="N369" s="5">
        <v>1</v>
      </c>
    </row>
    <row r="370" spans="9:14" x14ac:dyDescent="0.25">
      <c r="I370" t="s">
        <v>4486</v>
      </c>
      <c r="J370" s="16" t="s">
        <v>4683</v>
      </c>
      <c r="L370" s="5">
        <v>1</v>
      </c>
      <c r="N370" s="5">
        <v>1</v>
      </c>
    </row>
    <row r="371" spans="9:14" x14ac:dyDescent="0.25">
      <c r="I371" t="s">
        <v>5056</v>
      </c>
      <c r="J371" s="16" t="s">
        <v>4683</v>
      </c>
      <c r="K371" s="5">
        <v>1</v>
      </c>
      <c r="N371" s="5">
        <v>1</v>
      </c>
    </row>
    <row r="372" spans="9:14" x14ac:dyDescent="0.25">
      <c r="I372" t="s">
        <v>4373</v>
      </c>
      <c r="J372" s="16" t="s">
        <v>4706</v>
      </c>
      <c r="L372" s="5">
        <v>1</v>
      </c>
      <c r="N372" s="5">
        <v>1</v>
      </c>
    </row>
    <row r="373" spans="9:14" x14ac:dyDescent="0.25">
      <c r="I373" t="s">
        <v>4947</v>
      </c>
      <c r="J373" s="16" t="s">
        <v>5085</v>
      </c>
      <c r="K373" s="5">
        <v>1</v>
      </c>
      <c r="N373" s="5">
        <v>1</v>
      </c>
    </row>
    <row r="374" spans="9:14" x14ac:dyDescent="0.25">
      <c r="I374" t="s">
        <v>4227</v>
      </c>
      <c r="J374" s="16" t="s">
        <v>4674</v>
      </c>
      <c r="M374" s="5">
        <v>1</v>
      </c>
      <c r="N374" s="5">
        <v>1</v>
      </c>
    </row>
    <row r="375" spans="9:14" x14ac:dyDescent="0.25">
      <c r="I375" t="s">
        <v>4946</v>
      </c>
      <c r="J375" s="16" t="s">
        <v>4679</v>
      </c>
      <c r="K375" s="5">
        <v>1</v>
      </c>
      <c r="N375" s="5">
        <v>1</v>
      </c>
    </row>
    <row r="376" spans="9:14" x14ac:dyDescent="0.25">
      <c r="I376" t="s">
        <v>4998</v>
      </c>
      <c r="J376" s="16" t="s">
        <v>5090</v>
      </c>
      <c r="K376" s="5">
        <v>1</v>
      </c>
      <c r="N376" s="5">
        <v>1</v>
      </c>
    </row>
    <row r="377" spans="9:14" x14ac:dyDescent="0.25">
      <c r="I377" t="s">
        <v>4365</v>
      </c>
      <c r="J377" s="16" t="s">
        <v>4679</v>
      </c>
      <c r="L377" s="5">
        <v>1</v>
      </c>
      <c r="N377" s="5">
        <v>1</v>
      </c>
    </row>
    <row r="378" spans="9:14" x14ac:dyDescent="0.25">
      <c r="I378" t="s">
        <v>4970</v>
      </c>
      <c r="J378" s="16" t="s">
        <v>4702</v>
      </c>
      <c r="K378" s="5">
        <v>1</v>
      </c>
      <c r="N378" s="5">
        <v>1</v>
      </c>
    </row>
    <row r="379" spans="9:14" x14ac:dyDescent="0.25">
      <c r="I379" t="s">
        <v>4963</v>
      </c>
      <c r="J379" s="16" t="s">
        <v>4707</v>
      </c>
      <c r="K379" s="5">
        <v>1</v>
      </c>
      <c r="N379" s="5">
        <v>1</v>
      </c>
    </row>
    <row r="380" spans="9:14" x14ac:dyDescent="0.25">
      <c r="I380" t="s">
        <v>5077</v>
      </c>
      <c r="J380" s="16" t="s">
        <v>4711</v>
      </c>
      <c r="K380" s="5">
        <v>1</v>
      </c>
      <c r="N380" s="5">
        <v>1</v>
      </c>
    </row>
    <row r="381" spans="9:14" x14ac:dyDescent="0.25">
      <c r="I381" t="s">
        <v>4487</v>
      </c>
      <c r="J381" s="16" t="s">
        <v>4707</v>
      </c>
      <c r="L381" s="5">
        <v>1</v>
      </c>
      <c r="N381" s="5">
        <v>1</v>
      </c>
    </row>
    <row r="382" spans="9:14" x14ac:dyDescent="0.25">
      <c r="I382" t="s">
        <v>4614</v>
      </c>
      <c r="J382" s="16" t="s">
        <v>4707</v>
      </c>
      <c r="M382" s="5">
        <v>1</v>
      </c>
      <c r="N382" s="5">
        <v>1</v>
      </c>
    </row>
    <row r="383" spans="9:14" x14ac:dyDescent="0.25">
      <c r="I383" t="s">
        <v>5025</v>
      </c>
      <c r="J383" s="16" t="s">
        <v>4704</v>
      </c>
      <c r="K383" s="5">
        <v>1</v>
      </c>
      <c r="N383" s="5">
        <v>1</v>
      </c>
    </row>
    <row r="384" spans="9:14" x14ac:dyDescent="0.25">
      <c r="I384" t="s">
        <v>4460</v>
      </c>
      <c r="J384" s="16" t="s">
        <v>4704</v>
      </c>
      <c r="L384" s="5">
        <v>1</v>
      </c>
      <c r="N384" s="5">
        <v>1</v>
      </c>
    </row>
    <row r="385" spans="9:14" x14ac:dyDescent="0.25">
      <c r="I385" t="s">
        <v>4924</v>
      </c>
      <c r="J385" s="16" t="s">
        <v>4680</v>
      </c>
      <c r="K385" s="5">
        <v>1</v>
      </c>
      <c r="N385" s="5">
        <v>1</v>
      </c>
    </row>
    <row r="386" spans="9:14" x14ac:dyDescent="0.25">
      <c r="I386" t="s">
        <v>4617</v>
      </c>
      <c r="J386" s="16" t="s">
        <v>4699</v>
      </c>
      <c r="M386" s="5">
        <v>1</v>
      </c>
      <c r="N386" s="5">
        <v>1</v>
      </c>
    </row>
    <row r="387" spans="9:14" x14ac:dyDescent="0.25">
      <c r="I387" t="s">
        <v>5072</v>
      </c>
      <c r="J387" s="16" t="s">
        <v>4699</v>
      </c>
      <c r="K387" s="5">
        <v>1</v>
      </c>
      <c r="N387" s="5">
        <v>1</v>
      </c>
    </row>
    <row r="388" spans="9:14" x14ac:dyDescent="0.25">
      <c r="I388" t="s">
        <v>4464</v>
      </c>
      <c r="J388" s="16" t="s">
        <v>4704</v>
      </c>
      <c r="L388" s="5">
        <v>1</v>
      </c>
      <c r="N388" s="5">
        <v>1</v>
      </c>
    </row>
    <row r="389" spans="9:14" x14ac:dyDescent="0.25">
      <c r="I389" t="s">
        <v>4594</v>
      </c>
      <c r="J389" s="16" t="s">
        <v>4678</v>
      </c>
      <c r="M389" s="5">
        <v>1</v>
      </c>
      <c r="N389" s="5">
        <v>1</v>
      </c>
    </row>
    <row r="390" spans="9:14" x14ac:dyDescent="0.25">
      <c r="I390" t="s">
        <v>4570</v>
      </c>
      <c r="J390" s="16" t="s">
        <v>4678</v>
      </c>
      <c r="M390" s="5">
        <v>1</v>
      </c>
      <c r="N390" s="5">
        <v>1</v>
      </c>
    </row>
    <row r="391" spans="9:14" x14ac:dyDescent="0.25">
      <c r="I391" t="s">
        <v>4620</v>
      </c>
      <c r="J391" s="16" t="s">
        <v>4678</v>
      </c>
      <c r="L391" s="5">
        <v>1</v>
      </c>
      <c r="N391" s="5">
        <v>1</v>
      </c>
    </row>
    <row r="392" spans="9:14" x14ac:dyDescent="0.25">
      <c r="I392" t="s">
        <v>4971</v>
      </c>
      <c r="J392" s="16" t="s">
        <v>4678</v>
      </c>
      <c r="K392" s="5">
        <v>1</v>
      </c>
      <c r="N392" s="5">
        <v>1</v>
      </c>
    </row>
    <row r="393" spans="9:14" x14ac:dyDescent="0.25">
      <c r="I393" t="s">
        <v>4553</v>
      </c>
      <c r="J393" s="16" t="s">
        <v>4678</v>
      </c>
      <c r="L393" s="5">
        <v>1</v>
      </c>
      <c r="N393" s="5">
        <v>1</v>
      </c>
    </row>
    <row r="394" spans="9:14" x14ac:dyDescent="0.25">
      <c r="I394" t="s">
        <v>4662</v>
      </c>
      <c r="J394" s="16" t="s">
        <v>4678</v>
      </c>
      <c r="M394" s="5">
        <v>1</v>
      </c>
      <c r="N394" s="5">
        <v>1</v>
      </c>
    </row>
    <row r="395" spans="9:14" x14ac:dyDescent="0.25">
      <c r="I395" t="s">
        <v>5008</v>
      </c>
      <c r="J395" s="16" t="s">
        <v>4682</v>
      </c>
      <c r="K395" s="5">
        <v>1</v>
      </c>
      <c r="N395" s="5">
        <v>1</v>
      </c>
    </row>
    <row r="396" spans="9:14" x14ac:dyDescent="0.25">
      <c r="I396" t="s">
        <v>5034</v>
      </c>
      <c r="J396" s="16" t="s">
        <v>4678</v>
      </c>
      <c r="K396" s="5">
        <v>1</v>
      </c>
      <c r="N396" s="5">
        <v>1</v>
      </c>
    </row>
    <row r="397" spans="9:14" x14ac:dyDescent="0.25">
      <c r="I397" t="s">
        <v>5047</v>
      </c>
      <c r="J397" s="16" t="s">
        <v>4707</v>
      </c>
      <c r="K397" s="5">
        <v>1</v>
      </c>
      <c r="N397" s="5">
        <v>1</v>
      </c>
    </row>
    <row r="398" spans="9:14" x14ac:dyDescent="0.25">
      <c r="I398" t="s">
        <v>4256</v>
      </c>
      <c r="J398" s="16" t="s">
        <v>4687</v>
      </c>
      <c r="L398" s="5">
        <v>1</v>
      </c>
      <c r="N398" s="5">
        <v>1</v>
      </c>
    </row>
    <row r="399" spans="9:14" x14ac:dyDescent="0.25">
      <c r="I399" t="s">
        <v>4942</v>
      </c>
      <c r="J399" s="16" t="s">
        <v>4687</v>
      </c>
      <c r="K399" s="5">
        <v>1</v>
      </c>
      <c r="N399" s="5">
        <v>1</v>
      </c>
    </row>
    <row r="400" spans="9:14" x14ac:dyDescent="0.25">
      <c r="I400" t="s">
        <v>4919</v>
      </c>
      <c r="J400" s="16" t="s">
        <v>4687</v>
      </c>
      <c r="K400" s="5">
        <v>1</v>
      </c>
      <c r="N400" s="5">
        <v>1</v>
      </c>
    </row>
    <row r="401" spans="9:14" x14ac:dyDescent="0.25">
      <c r="I401" t="s">
        <v>4261</v>
      </c>
      <c r="J401" s="16" t="s">
        <v>4687</v>
      </c>
      <c r="M401" s="5">
        <v>1</v>
      </c>
      <c r="N401" s="5">
        <v>1</v>
      </c>
    </row>
    <row r="402" spans="9:14" x14ac:dyDescent="0.25">
      <c r="I402" t="s">
        <v>5023</v>
      </c>
      <c r="J402" s="16" t="s">
        <v>5091</v>
      </c>
      <c r="K402" s="5">
        <v>1</v>
      </c>
      <c r="N402" s="5">
        <v>1</v>
      </c>
    </row>
    <row r="403" spans="9:14" x14ac:dyDescent="0.25">
      <c r="I403" t="s">
        <v>4644</v>
      </c>
      <c r="J403" s="16" t="s">
        <v>4681</v>
      </c>
      <c r="L403" s="5">
        <v>1</v>
      </c>
      <c r="N403" s="5">
        <v>1</v>
      </c>
    </row>
    <row r="404" spans="9:14" x14ac:dyDescent="0.25">
      <c r="I404" t="s">
        <v>4235</v>
      </c>
      <c r="J404" s="16" t="s">
        <v>4681</v>
      </c>
      <c r="L404" s="5">
        <v>1</v>
      </c>
      <c r="N404" s="5">
        <v>1</v>
      </c>
    </row>
    <row r="405" spans="9:14" x14ac:dyDescent="0.25">
      <c r="I405" t="s">
        <v>5082</v>
      </c>
      <c r="J405" s="16" t="s">
        <v>4681</v>
      </c>
      <c r="K405" s="5">
        <v>1</v>
      </c>
      <c r="N405" s="5">
        <v>1</v>
      </c>
    </row>
    <row r="406" spans="9:14" x14ac:dyDescent="0.25">
      <c r="I406" t="s">
        <v>4655</v>
      </c>
      <c r="J406" s="16" t="s">
        <v>4711</v>
      </c>
      <c r="L406" s="5">
        <v>1</v>
      </c>
      <c r="N406" s="5">
        <v>1</v>
      </c>
    </row>
    <row r="407" spans="9:14" x14ac:dyDescent="0.25">
      <c r="I407" t="s">
        <v>4615</v>
      </c>
      <c r="J407" s="16" t="s">
        <v>4678</v>
      </c>
      <c r="M407" s="5">
        <v>1</v>
      </c>
      <c r="N407" s="5">
        <v>1</v>
      </c>
    </row>
    <row r="408" spans="9:14" x14ac:dyDescent="0.25">
      <c r="I408" t="s">
        <v>4959</v>
      </c>
      <c r="J408" s="16" t="s">
        <v>4678</v>
      </c>
      <c r="K408" s="5">
        <v>1</v>
      </c>
      <c r="N408" s="5">
        <v>1</v>
      </c>
    </row>
    <row r="409" spans="9:14" x14ac:dyDescent="0.25">
      <c r="I409" t="s">
        <v>4302</v>
      </c>
      <c r="J409" s="16" t="s">
        <v>4673</v>
      </c>
      <c r="M409" s="5">
        <v>1</v>
      </c>
      <c r="N409" s="5">
        <v>1</v>
      </c>
    </row>
    <row r="410" spans="9:14" x14ac:dyDescent="0.25">
      <c r="I410" t="s">
        <v>4506</v>
      </c>
      <c r="J410" s="16" t="s">
        <v>4703</v>
      </c>
      <c r="M410" s="5">
        <v>1</v>
      </c>
      <c r="N410" s="5">
        <v>1</v>
      </c>
    </row>
    <row r="411" spans="9:14" x14ac:dyDescent="0.25">
      <c r="I411" t="s">
        <v>5015</v>
      </c>
      <c r="J411" s="16" t="s">
        <v>4703</v>
      </c>
      <c r="K411" s="5">
        <v>1</v>
      </c>
      <c r="N411" s="5">
        <v>1</v>
      </c>
    </row>
    <row r="412" spans="9:14" x14ac:dyDescent="0.25">
      <c r="I412" t="s">
        <v>4577</v>
      </c>
      <c r="J412" s="16" t="s">
        <v>4707</v>
      </c>
      <c r="M412" s="5">
        <v>1</v>
      </c>
      <c r="N412" s="5">
        <v>1</v>
      </c>
    </row>
    <row r="413" spans="9:14" x14ac:dyDescent="0.25">
      <c r="I413" t="s">
        <v>4647</v>
      </c>
      <c r="J413" s="16" t="s">
        <v>4733</v>
      </c>
      <c r="L413" s="5">
        <v>1</v>
      </c>
      <c r="N413" s="5">
        <v>1</v>
      </c>
    </row>
    <row r="414" spans="9:14" x14ac:dyDescent="0.25">
      <c r="I414" t="s">
        <v>4641</v>
      </c>
      <c r="J414" s="16" t="s">
        <v>4704</v>
      </c>
      <c r="M414" s="5">
        <v>1</v>
      </c>
      <c r="N414" s="5">
        <v>1</v>
      </c>
    </row>
    <row r="415" spans="9:14" x14ac:dyDescent="0.25">
      <c r="I415" t="s">
        <v>5066</v>
      </c>
      <c r="J415" s="16" t="s">
        <v>4703</v>
      </c>
      <c r="K415" s="5">
        <v>1</v>
      </c>
      <c r="N415" s="5">
        <v>1</v>
      </c>
    </row>
    <row r="416" spans="9:14" x14ac:dyDescent="0.25">
      <c r="I416" t="s">
        <v>4458</v>
      </c>
      <c r="J416" s="16" t="s">
        <v>4679</v>
      </c>
      <c r="L416" s="5">
        <v>1</v>
      </c>
      <c r="N416" s="5">
        <v>1</v>
      </c>
    </row>
    <row r="417" spans="9:14" x14ac:dyDescent="0.25">
      <c r="I417" t="s">
        <v>4913</v>
      </c>
      <c r="J417" s="16" t="s">
        <v>4716</v>
      </c>
      <c r="K417" s="5">
        <v>1</v>
      </c>
      <c r="N417" s="5">
        <v>1</v>
      </c>
    </row>
    <row r="418" spans="9:14" x14ac:dyDescent="0.25">
      <c r="I418" t="s">
        <v>4413</v>
      </c>
      <c r="J418" s="16" t="s">
        <v>4716</v>
      </c>
      <c r="L418" s="5">
        <v>1</v>
      </c>
      <c r="N418" s="5">
        <v>1</v>
      </c>
    </row>
    <row r="419" spans="9:14" x14ac:dyDescent="0.25">
      <c r="I419" t="s">
        <v>4916</v>
      </c>
      <c r="J419" s="16" t="s">
        <v>4716</v>
      </c>
      <c r="K419" s="5">
        <v>1</v>
      </c>
      <c r="N419" s="5">
        <v>1</v>
      </c>
    </row>
    <row r="420" spans="9:14" x14ac:dyDescent="0.25">
      <c r="I420" t="s">
        <v>4431</v>
      </c>
      <c r="J420" s="16" t="s">
        <v>4720</v>
      </c>
      <c r="M420" s="5">
        <v>1</v>
      </c>
      <c r="N420" s="5">
        <v>1</v>
      </c>
    </row>
    <row r="421" spans="9:14" x14ac:dyDescent="0.25">
      <c r="I421" t="s">
        <v>5011</v>
      </c>
      <c r="J421" s="16" t="s">
        <v>4720</v>
      </c>
      <c r="K421" s="5">
        <v>1</v>
      </c>
      <c r="N421" s="5">
        <v>1</v>
      </c>
    </row>
    <row r="422" spans="9:14" x14ac:dyDescent="0.25">
      <c r="I422" t="s">
        <v>4652</v>
      </c>
      <c r="J422" s="16" t="s">
        <v>4710</v>
      </c>
      <c r="M422" s="5">
        <v>1</v>
      </c>
      <c r="N422" s="5">
        <v>1</v>
      </c>
    </row>
    <row r="423" spans="9:14" x14ac:dyDescent="0.25">
      <c r="I423" t="s">
        <v>4389</v>
      </c>
      <c r="J423" s="16" t="s">
        <v>4710</v>
      </c>
      <c r="L423" s="5">
        <v>1</v>
      </c>
      <c r="N423" s="5">
        <v>1</v>
      </c>
    </row>
    <row r="424" spans="9:14" x14ac:dyDescent="0.25">
      <c r="I424" t="s">
        <v>4991</v>
      </c>
      <c r="J424" s="16" t="s">
        <v>4707</v>
      </c>
      <c r="K424" s="5">
        <v>1</v>
      </c>
      <c r="N424" s="5">
        <v>1</v>
      </c>
    </row>
    <row r="425" spans="9:14" x14ac:dyDescent="0.25">
      <c r="I425" t="s">
        <v>4521</v>
      </c>
      <c r="J425" s="16" t="s">
        <v>4711</v>
      </c>
      <c r="L425" s="5">
        <v>1</v>
      </c>
      <c r="N425" s="5">
        <v>1</v>
      </c>
    </row>
    <row r="426" spans="9:14" x14ac:dyDescent="0.25">
      <c r="I426" t="s">
        <v>5051</v>
      </c>
      <c r="J426" s="16" t="s">
        <v>4703</v>
      </c>
      <c r="K426" s="5">
        <v>1</v>
      </c>
      <c r="N426" s="5">
        <v>1</v>
      </c>
    </row>
    <row r="427" spans="9:14" x14ac:dyDescent="0.25">
      <c r="I427" t="s">
        <v>4406</v>
      </c>
      <c r="J427" s="16" t="s">
        <v>4711</v>
      </c>
      <c r="L427" s="5">
        <v>1</v>
      </c>
      <c r="N427" s="5">
        <v>1</v>
      </c>
    </row>
    <row r="428" spans="9:14" x14ac:dyDescent="0.25">
      <c r="I428" t="s">
        <v>4429</v>
      </c>
      <c r="J428" s="16" t="s">
        <v>4711</v>
      </c>
      <c r="L428" s="5">
        <v>1</v>
      </c>
      <c r="N428" s="5">
        <v>1</v>
      </c>
    </row>
    <row r="429" spans="9:14" x14ac:dyDescent="0.25">
      <c r="I429" t="s">
        <v>4407</v>
      </c>
      <c r="J429" s="16" t="s">
        <v>4711</v>
      </c>
      <c r="L429" s="5">
        <v>1</v>
      </c>
      <c r="N429" s="5">
        <v>1</v>
      </c>
    </row>
    <row r="430" spans="9:14" x14ac:dyDescent="0.25">
      <c r="I430" t="s">
        <v>4252</v>
      </c>
      <c r="J430" s="16" t="s">
        <v>4680</v>
      </c>
      <c r="M430" s="5">
        <v>1</v>
      </c>
      <c r="N430" s="5">
        <v>1</v>
      </c>
    </row>
    <row r="431" spans="9:14" x14ac:dyDescent="0.25">
      <c r="I431" t="s">
        <v>5060</v>
      </c>
      <c r="J431" s="16" t="s">
        <v>4725</v>
      </c>
      <c r="K431" s="5">
        <v>1</v>
      </c>
      <c r="N431" s="5">
        <v>1</v>
      </c>
    </row>
    <row r="432" spans="9:14" x14ac:dyDescent="0.25">
      <c r="I432" t="s">
        <v>4377</v>
      </c>
      <c r="J432" s="16" t="s">
        <v>4705</v>
      </c>
      <c r="L432" s="5">
        <v>1</v>
      </c>
      <c r="N432" s="5">
        <v>1</v>
      </c>
    </row>
    <row r="433" spans="9:14" x14ac:dyDescent="0.25">
      <c r="I433" t="s">
        <v>5041</v>
      </c>
      <c r="J433" s="16" t="s">
        <v>4733</v>
      </c>
      <c r="K433" s="5">
        <v>1</v>
      </c>
      <c r="N433" s="5">
        <v>1</v>
      </c>
    </row>
    <row r="434" spans="9:14" x14ac:dyDescent="0.25">
      <c r="I434" t="s">
        <v>4987</v>
      </c>
      <c r="J434" s="16" t="s">
        <v>4704</v>
      </c>
      <c r="K434" s="5">
        <v>1</v>
      </c>
      <c r="N434" s="5">
        <v>1</v>
      </c>
    </row>
    <row r="435" spans="9:14" x14ac:dyDescent="0.25">
      <c r="I435" t="s">
        <v>4226</v>
      </c>
      <c r="J435" s="16" t="s">
        <v>4673</v>
      </c>
      <c r="L435" s="5">
        <v>1</v>
      </c>
      <c r="N435" s="5">
        <v>1</v>
      </c>
    </row>
    <row r="436" spans="9:14" x14ac:dyDescent="0.25">
      <c r="I436" t="s">
        <v>4497</v>
      </c>
      <c r="J436" s="16" t="s">
        <v>4715</v>
      </c>
      <c r="L436" s="5">
        <v>1</v>
      </c>
      <c r="N436" s="5">
        <v>1</v>
      </c>
    </row>
    <row r="437" spans="9:14" x14ac:dyDescent="0.25">
      <c r="I437" t="s">
        <v>5049</v>
      </c>
      <c r="J437" s="16" t="s">
        <v>4715</v>
      </c>
      <c r="K437" s="5">
        <v>1</v>
      </c>
      <c r="N437" s="5">
        <v>1</v>
      </c>
    </row>
    <row r="438" spans="9:14" x14ac:dyDescent="0.25">
      <c r="I438" t="s">
        <v>4510</v>
      </c>
      <c r="J438" s="16" t="s">
        <v>4715</v>
      </c>
      <c r="M438" s="5">
        <v>1</v>
      </c>
      <c r="N438" s="5">
        <v>1</v>
      </c>
    </row>
    <row r="439" spans="9:14" x14ac:dyDescent="0.25">
      <c r="I439" t="s">
        <v>4468</v>
      </c>
      <c r="J439" s="16" t="s">
        <v>4708</v>
      </c>
      <c r="M439" s="5">
        <v>1</v>
      </c>
      <c r="N439" s="5">
        <v>1</v>
      </c>
    </row>
    <row r="440" spans="9:14" x14ac:dyDescent="0.25">
      <c r="I440" t="s">
        <v>5043</v>
      </c>
      <c r="J440" s="16" t="s">
        <v>4678</v>
      </c>
      <c r="K440" s="5">
        <v>1</v>
      </c>
      <c r="N440" s="5">
        <v>1</v>
      </c>
    </row>
    <row r="441" spans="9:14" x14ac:dyDescent="0.25">
      <c r="I441" t="s">
        <v>4937</v>
      </c>
      <c r="J441" s="16" t="s">
        <v>4680</v>
      </c>
      <c r="K441" s="5">
        <v>1</v>
      </c>
      <c r="N441" s="5">
        <v>1</v>
      </c>
    </row>
    <row r="442" spans="9:14" x14ac:dyDescent="0.25">
      <c r="I442" t="s">
        <v>4559</v>
      </c>
      <c r="J442" s="16" t="s">
        <v>4711</v>
      </c>
      <c r="L442" s="5">
        <v>1</v>
      </c>
      <c r="N442" s="5">
        <v>1</v>
      </c>
    </row>
    <row r="443" spans="9:14" x14ac:dyDescent="0.25">
      <c r="I443" t="s">
        <v>4516</v>
      </c>
      <c r="J443" s="16" t="s">
        <v>4711</v>
      </c>
      <c r="L443" s="5">
        <v>1</v>
      </c>
      <c r="N443" s="5">
        <v>1</v>
      </c>
    </row>
    <row r="444" spans="9:14" x14ac:dyDescent="0.25">
      <c r="I444" t="s">
        <v>5050</v>
      </c>
      <c r="J444" s="16" t="s">
        <v>4711</v>
      </c>
      <c r="K444" s="5">
        <v>1</v>
      </c>
      <c r="N444" s="5">
        <v>1</v>
      </c>
    </row>
    <row r="445" spans="9:14" x14ac:dyDescent="0.25">
      <c r="I445" t="s">
        <v>4944</v>
      </c>
      <c r="J445" s="16" t="s">
        <v>4680</v>
      </c>
      <c r="K445" s="5">
        <v>1</v>
      </c>
      <c r="N445" s="5">
        <v>1</v>
      </c>
    </row>
    <row r="446" spans="9:14" x14ac:dyDescent="0.25">
      <c r="I446" t="s">
        <v>4977</v>
      </c>
      <c r="J446" s="16" t="s">
        <v>4683</v>
      </c>
      <c r="K446" s="5">
        <v>1</v>
      </c>
      <c r="N446" s="5">
        <v>1</v>
      </c>
    </row>
    <row r="447" spans="9:14" x14ac:dyDescent="0.25">
      <c r="I447" t="s">
        <v>4362</v>
      </c>
      <c r="J447" s="16" t="s">
        <v>4683</v>
      </c>
      <c r="L447" s="5">
        <v>1</v>
      </c>
      <c r="N447" s="5">
        <v>1</v>
      </c>
    </row>
    <row r="448" spans="9:14" x14ac:dyDescent="0.25">
      <c r="I448" t="s">
        <v>5018</v>
      </c>
      <c r="J448" s="16" t="s">
        <v>4707</v>
      </c>
      <c r="K448" s="5">
        <v>1</v>
      </c>
      <c r="N448" s="5">
        <v>1</v>
      </c>
    </row>
    <row r="449" spans="9:14" x14ac:dyDescent="0.25">
      <c r="I449" t="s">
        <v>4657</v>
      </c>
      <c r="J449" s="16" t="s">
        <v>4735</v>
      </c>
      <c r="M449" s="5">
        <v>1</v>
      </c>
      <c r="N449" s="5">
        <v>1</v>
      </c>
    </row>
    <row r="450" spans="9:14" x14ac:dyDescent="0.25">
      <c r="I450" t="s">
        <v>4953</v>
      </c>
      <c r="J450" s="16" t="s">
        <v>4731</v>
      </c>
      <c r="K450" s="5">
        <v>1</v>
      </c>
      <c r="N450" s="5">
        <v>1</v>
      </c>
    </row>
    <row r="451" spans="9:14" x14ac:dyDescent="0.25">
      <c r="I451" t="s">
        <v>4523</v>
      </c>
      <c r="J451" s="16" t="s">
        <v>4712</v>
      </c>
      <c r="L451" s="5">
        <v>1</v>
      </c>
      <c r="N451" s="5">
        <v>1</v>
      </c>
    </row>
    <row r="452" spans="9:14" x14ac:dyDescent="0.25">
      <c r="I452" t="s">
        <v>4386</v>
      </c>
      <c r="J452" s="16" t="s">
        <v>4712</v>
      </c>
      <c r="L452" s="5">
        <v>1</v>
      </c>
      <c r="N452" s="5">
        <v>1</v>
      </c>
    </row>
    <row r="453" spans="9:14" x14ac:dyDescent="0.25">
      <c r="I453" t="s">
        <v>4611</v>
      </c>
      <c r="J453" s="16" t="s">
        <v>4703</v>
      </c>
      <c r="M453" s="5">
        <v>1</v>
      </c>
      <c r="N453" s="5">
        <v>1</v>
      </c>
    </row>
    <row r="454" spans="9:14" x14ac:dyDescent="0.25">
      <c r="I454" t="s">
        <v>4672</v>
      </c>
      <c r="J454" s="16" t="s">
        <v>4703</v>
      </c>
      <c r="M454" s="5">
        <v>1</v>
      </c>
      <c r="N454" s="5">
        <v>1</v>
      </c>
    </row>
    <row r="455" spans="9:14" x14ac:dyDescent="0.25">
      <c r="I455" t="s">
        <v>5016</v>
      </c>
      <c r="J455" s="16" t="s">
        <v>4703</v>
      </c>
      <c r="K455" s="5">
        <v>1</v>
      </c>
      <c r="N455" s="5">
        <v>1</v>
      </c>
    </row>
    <row r="456" spans="9:14" x14ac:dyDescent="0.25">
      <c r="I456" t="s">
        <v>5019</v>
      </c>
      <c r="J456" s="16" t="s">
        <v>4703</v>
      </c>
      <c r="K456" s="5">
        <v>1</v>
      </c>
      <c r="N456" s="5">
        <v>1</v>
      </c>
    </row>
    <row r="457" spans="9:14" x14ac:dyDescent="0.25">
      <c r="I457" t="s">
        <v>4973</v>
      </c>
      <c r="J457" s="16" t="s">
        <v>5088</v>
      </c>
      <c r="K457" s="5">
        <v>1</v>
      </c>
      <c r="N457" s="5">
        <v>1</v>
      </c>
    </row>
    <row r="458" spans="9:14" x14ac:dyDescent="0.25">
      <c r="I458" t="s">
        <v>4978</v>
      </c>
      <c r="J458" s="16" t="s">
        <v>4704</v>
      </c>
      <c r="K458" s="5">
        <v>1</v>
      </c>
      <c r="N458" s="5">
        <v>1</v>
      </c>
    </row>
    <row r="459" spans="9:14" x14ac:dyDescent="0.25">
      <c r="I459" t="s">
        <v>4592</v>
      </c>
      <c r="J459" s="16" t="s">
        <v>4699</v>
      </c>
      <c r="M459" s="5">
        <v>1</v>
      </c>
      <c r="N459" s="5">
        <v>1</v>
      </c>
    </row>
    <row r="460" spans="9:14" x14ac:dyDescent="0.25">
      <c r="I460" t="s">
        <v>4223</v>
      </c>
      <c r="J460" s="16" t="s">
        <v>4673</v>
      </c>
      <c r="M460" s="5">
        <v>1</v>
      </c>
      <c r="N460" s="5">
        <v>1</v>
      </c>
    </row>
    <row r="461" spans="9:14" x14ac:dyDescent="0.25">
      <c r="I461" t="s">
        <v>4613</v>
      </c>
      <c r="J461" s="16" t="s">
        <v>4711</v>
      </c>
      <c r="L461" s="5">
        <v>1</v>
      </c>
      <c r="N461" s="5">
        <v>1</v>
      </c>
    </row>
    <row r="462" spans="9:14" x14ac:dyDescent="0.25">
      <c r="I462" t="s">
        <v>4631</v>
      </c>
      <c r="J462" s="16" t="s">
        <v>4678</v>
      </c>
      <c r="L462" s="5">
        <v>1</v>
      </c>
      <c r="N462" s="5">
        <v>1</v>
      </c>
    </row>
    <row r="463" spans="9:14" x14ac:dyDescent="0.25">
      <c r="I463" t="s">
        <v>5026</v>
      </c>
      <c r="J463" s="16" t="s">
        <v>4678</v>
      </c>
      <c r="K463" s="5">
        <v>1</v>
      </c>
      <c r="N463" s="5">
        <v>1</v>
      </c>
    </row>
    <row r="464" spans="9:14" x14ac:dyDescent="0.25">
      <c r="I464" t="s">
        <v>4466</v>
      </c>
      <c r="J464" s="16" t="s">
        <v>4678</v>
      </c>
      <c r="L464" s="5">
        <v>1</v>
      </c>
      <c r="N464" s="5">
        <v>1</v>
      </c>
    </row>
    <row r="465" spans="9:14" x14ac:dyDescent="0.25">
      <c r="I465" t="s">
        <v>4994</v>
      </c>
      <c r="J465" s="16" t="s">
        <v>4678</v>
      </c>
      <c r="K465" s="5">
        <v>1</v>
      </c>
      <c r="N465" s="5">
        <v>1</v>
      </c>
    </row>
    <row r="466" spans="9:14" x14ac:dyDescent="0.25">
      <c r="I466" t="s">
        <v>4605</v>
      </c>
      <c r="J466" s="16" t="s">
        <v>4678</v>
      </c>
      <c r="L466" s="5">
        <v>1</v>
      </c>
      <c r="N466" s="5">
        <v>1</v>
      </c>
    </row>
    <row r="467" spans="9:14" x14ac:dyDescent="0.25">
      <c r="I467" t="s">
        <v>4666</v>
      </c>
      <c r="J467" s="16" t="s">
        <v>4707</v>
      </c>
      <c r="L467" s="5">
        <v>1</v>
      </c>
      <c r="N467" s="5">
        <v>1</v>
      </c>
    </row>
    <row r="468" spans="9:14" x14ac:dyDescent="0.25">
      <c r="I468" t="s">
        <v>4648</v>
      </c>
      <c r="J468" s="16" t="s">
        <v>4707</v>
      </c>
      <c r="M468" s="5">
        <v>1</v>
      </c>
      <c r="N468" s="5">
        <v>1</v>
      </c>
    </row>
    <row r="469" spans="9:14" x14ac:dyDescent="0.25">
      <c r="I469" t="s">
        <v>4590</v>
      </c>
      <c r="J469" s="16" t="s">
        <v>4729</v>
      </c>
      <c r="M469" s="5">
        <v>1</v>
      </c>
      <c r="N469" s="5">
        <v>1</v>
      </c>
    </row>
    <row r="470" spans="9:14" x14ac:dyDescent="0.25">
      <c r="I470" t="s">
        <v>5012</v>
      </c>
      <c r="J470" s="16" t="s">
        <v>4703</v>
      </c>
      <c r="K470" s="5">
        <v>1</v>
      </c>
      <c r="N470" s="5">
        <v>1</v>
      </c>
    </row>
    <row r="471" spans="9:14" x14ac:dyDescent="0.25">
      <c r="I471" t="s">
        <v>4370</v>
      </c>
      <c r="J471" s="16" t="s">
        <v>4677</v>
      </c>
      <c r="L471" s="5">
        <v>1</v>
      </c>
      <c r="N471" s="5">
        <v>1</v>
      </c>
    </row>
    <row r="472" spans="9:14" x14ac:dyDescent="0.25">
      <c r="I472" t="s">
        <v>4912</v>
      </c>
      <c r="J472" s="16" t="s">
        <v>4707</v>
      </c>
      <c r="K472" s="5">
        <v>1</v>
      </c>
      <c r="N472" s="5">
        <v>1</v>
      </c>
    </row>
    <row r="473" spans="9:14" x14ac:dyDescent="0.25">
      <c r="I473" t="s">
        <v>4391</v>
      </c>
      <c r="J473" s="16" t="s">
        <v>4713</v>
      </c>
      <c r="M473" s="5">
        <v>1</v>
      </c>
      <c r="N473" s="5">
        <v>1</v>
      </c>
    </row>
    <row r="474" spans="9:14" x14ac:dyDescent="0.25">
      <c r="I474" t="s">
        <v>4659</v>
      </c>
      <c r="J474" s="16" t="s">
        <v>4733</v>
      </c>
      <c r="M474" s="5">
        <v>1</v>
      </c>
      <c r="N474" s="5">
        <v>1</v>
      </c>
    </row>
    <row r="475" spans="9:14" x14ac:dyDescent="0.25">
      <c r="I475" t="s">
        <v>4293</v>
      </c>
      <c r="J475" s="16" t="s">
        <v>4680</v>
      </c>
      <c r="L475" s="5">
        <v>1</v>
      </c>
      <c r="N475" s="5">
        <v>1</v>
      </c>
    </row>
    <row r="476" spans="9:14" x14ac:dyDescent="0.25">
      <c r="I476" t="s">
        <v>4599</v>
      </c>
      <c r="J476" s="16" t="s">
        <v>4699</v>
      </c>
      <c r="M476" s="5">
        <v>1</v>
      </c>
      <c r="N476" s="5">
        <v>1</v>
      </c>
    </row>
    <row r="477" spans="9:14" x14ac:dyDescent="0.25">
      <c r="I477" t="s">
        <v>4960</v>
      </c>
      <c r="J477" s="16" t="s">
        <v>5086</v>
      </c>
      <c r="K477" s="5">
        <v>1</v>
      </c>
      <c r="N477" s="5">
        <v>1</v>
      </c>
    </row>
    <row r="478" spans="9:14" x14ac:dyDescent="0.25">
      <c r="I478" t="s">
        <v>4922</v>
      </c>
      <c r="J478" s="16" t="s">
        <v>4680</v>
      </c>
      <c r="K478" s="5">
        <v>1</v>
      </c>
      <c r="N478" s="5">
        <v>1</v>
      </c>
    </row>
    <row r="479" spans="9:14" x14ac:dyDescent="0.25">
      <c r="I479" t="s">
        <v>5059</v>
      </c>
      <c r="J479" s="16" t="s">
        <v>4707</v>
      </c>
      <c r="K479" s="5">
        <v>1</v>
      </c>
      <c r="N479" s="5">
        <v>1</v>
      </c>
    </row>
    <row r="480" spans="9:14" x14ac:dyDescent="0.25">
      <c r="I480" t="s">
        <v>4350</v>
      </c>
      <c r="J480" s="16" t="s">
        <v>4686</v>
      </c>
      <c r="M480" s="5">
        <v>1</v>
      </c>
      <c r="N480" s="5">
        <v>1</v>
      </c>
    </row>
    <row r="481" spans="9:14" x14ac:dyDescent="0.25">
      <c r="I481" t="s">
        <v>4661</v>
      </c>
      <c r="J481" s="16" t="s">
        <v>4704</v>
      </c>
      <c r="M481" s="5">
        <v>1</v>
      </c>
      <c r="N481" s="5">
        <v>1</v>
      </c>
    </row>
    <row r="482" spans="9:14" x14ac:dyDescent="0.25">
      <c r="I482" t="s">
        <v>4600</v>
      </c>
      <c r="J482" s="16" t="s">
        <v>4704</v>
      </c>
      <c r="M482" s="5">
        <v>1</v>
      </c>
      <c r="N482" s="5">
        <v>1</v>
      </c>
    </row>
    <row r="483" spans="9:14" x14ac:dyDescent="0.25">
      <c r="I483" t="s">
        <v>4578</v>
      </c>
      <c r="J483" s="16" t="s">
        <v>4704</v>
      </c>
      <c r="L483" s="5">
        <v>1</v>
      </c>
      <c r="N483" s="5">
        <v>1</v>
      </c>
    </row>
    <row r="484" spans="9:14" x14ac:dyDescent="0.25">
      <c r="I484" t="s">
        <v>4968</v>
      </c>
      <c r="J484" s="16" t="s">
        <v>4704</v>
      </c>
      <c r="K484" s="5">
        <v>1</v>
      </c>
      <c r="N484" s="5">
        <v>1</v>
      </c>
    </row>
    <row r="485" spans="9:14" x14ac:dyDescent="0.25">
      <c r="I485" t="s">
        <v>4626</v>
      </c>
      <c r="J485" s="16" t="s">
        <v>4704</v>
      </c>
      <c r="L485" s="5">
        <v>1</v>
      </c>
      <c r="N485" s="5">
        <v>1</v>
      </c>
    </row>
    <row r="486" spans="9:14" x14ac:dyDescent="0.25">
      <c r="I486" t="s">
        <v>4589</v>
      </c>
      <c r="J486" s="16" t="s">
        <v>4704</v>
      </c>
      <c r="M486" s="5">
        <v>1</v>
      </c>
      <c r="N486" s="5">
        <v>1</v>
      </c>
    </row>
    <row r="487" spans="9:14" x14ac:dyDescent="0.25">
      <c r="I487" t="s">
        <v>4354</v>
      </c>
      <c r="J487" s="16" t="s">
        <v>4698</v>
      </c>
      <c r="M487" s="5">
        <v>1</v>
      </c>
      <c r="N487" s="5">
        <v>1</v>
      </c>
    </row>
    <row r="488" spans="9:14" x14ac:dyDescent="0.25">
      <c r="I488" t="s">
        <v>4945</v>
      </c>
      <c r="J488" s="16" t="s">
        <v>4698</v>
      </c>
      <c r="K488" s="5">
        <v>1</v>
      </c>
      <c r="N488" s="5">
        <v>1</v>
      </c>
    </row>
    <row r="489" spans="9:14" x14ac:dyDescent="0.25">
      <c r="I489" t="s">
        <v>4981</v>
      </c>
      <c r="J489" s="16" t="s">
        <v>4682</v>
      </c>
      <c r="K489" s="5">
        <v>1</v>
      </c>
      <c r="N489" s="5">
        <v>1</v>
      </c>
    </row>
    <row r="490" spans="9:14" x14ac:dyDescent="0.25">
      <c r="I490" t="s">
        <v>4455</v>
      </c>
      <c r="J490" s="16" t="s">
        <v>4682</v>
      </c>
      <c r="M490" s="5">
        <v>1</v>
      </c>
      <c r="N490" s="5">
        <v>1</v>
      </c>
    </row>
    <row r="491" spans="9:14" x14ac:dyDescent="0.25">
      <c r="I491" t="s">
        <v>4588</v>
      </c>
      <c r="J491" s="16" t="s">
        <v>4715</v>
      </c>
      <c r="L491" s="5">
        <v>1</v>
      </c>
      <c r="N491" s="5">
        <v>1</v>
      </c>
    </row>
    <row r="492" spans="9:14" x14ac:dyDescent="0.25">
      <c r="I492" t="s">
        <v>5070</v>
      </c>
      <c r="J492" s="16" t="s">
        <v>4707</v>
      </c>
      <c r="K492" s="5">
        <v>1</v>
      </c>
      <c r="N492" s="5">
        <v>1</v>
      </c>
    </row>
    <row r="493" spans="9:14" x14ac:dyDescent="0.25">
      <c r="I493" t="s">
        <v>4634</v>
      </c>
      <c r="J493" s="16" t="s">
        <v>4707</v>
      </c>
      <c r="L493" s="5">
        <v>1</v>
      </c>
      <c r="N493" s="5">
        <v>1</v>
      </c>
    </row>
    <row r="494" spans="9:14" x14ac:dyDescent="0.25">
      <c r="I494" t="s">
        <v>4974</v>
      </c>
      <c r="J494" s="16" t="s">
        <v>4707</v>
      </c>
      <c r="K494" s="5">
        <v>1</v>
      </c>
      <c r="N494" s="5">
        <v>1</v>
      </c>
    </row>
    <row r="495" spans="9:14" x14ac:dyDescent="0.25">
      <c r="I495" t="s">
        <v>4519</v>
      </c>
      <c r="J495" s="16" t="s">
        <v>4707</v>
      </c>
      <c r="L495" s="5">
        <v>1</v>
      </c>
      <c r="N495" s="5">
        <v>1</v>
      </c>
    </row>
    <row r="496" spans="9:14" x14ac:dyDescent="0.25">
      <c r="I496" t="s">
        <v>4663</v>
      </c>
      <c r="J496" s="16" t="s">
        <v>4707</v>
      </c>
      <c r="L496" s="5">
        <v>1</v>
      </c>
      <c r="N496" s="5">
        <v>1</v>
      </c>
    </row>
    <row r="497" spans="9:14" x14ac:dyDescent="0.25">
      <c r="I497" t="s">
        <v>4405</v>
      </c>
      <c r="J497" s="16" t="s">
        <v>4707</v>
      </c>
      <c r="L497" s="5">
        <v>1</v>
      </c>
      <c r="N497" s="5">
        <v>1</v>
      </c>
    </row>
    <row r="498" spans="9:14" x14ac:dyDescent="0.25">
      <c r="I498" t="s">
        <v>4382</v>
      </c>
      <c r="J498" s="16" t="s">
        <v>4707</v>
      </c>
      <c r="M498" s="5">
        <v>1</v>
      </c>
      <c r="N498" s="5">
        <v>1</v>
      </c>
    </row>
    <row r="499" spans="9:14" x14ac:dyDescent="0.25">
      <c r="I499" t="s">
        <v>4669</v>
      </c>
      <c r="J499" s="16" t="s">
        <v>4707</v>
      </c>
      <c r="M499" s="5">
        <v>1</v>
      </c>
      <c r="N499" s="5">
        <v>1</v>
      </c>
    </row>
    <row r="500" spans="9:14" x14ac:dyDescent="0.25">
      <c r="I500" t="s">
        <v>5013</v>
      </c>
      <c r="J500" s="16" t="s">
        <v>4707</v>
      </c>
      <c r="K500" s="5">
        <v>1</v>
      </c>
      <c r="N500" s="5">
        <v>1</v>
      </c>
    </row>
    <row r="501" spans="9:14" x14ac:dyDescent="0.25">
      <c r="I501" t="s">
        <v>4322</v>
      </c>
      <c r="J501" s="16" t="s">
        <v>4680</v>
      </c>
      <c r="M501" s="5">
        <v>1</v>
      </c>
      <c r="N501" s="5">
        <v>1</v>
      </c>
    </row>
    <row r="502" spans="9:14" x14ac:dyDescent="0.25">
      <c r="I502" t="s">
        <v>4474</v>
      </c>
      <c r="J502" s="16" t="s">
        <v>4679</v>
      </c>
      <c r="M502" s="5">
        <v>1</v>
      </c>
      <c r="N502" s="5">
        <v>1</v>
      </c>
    </row>
    <row r="503" spans="9:14" x14ac:dyDescent="0.25">
      <c r="I503" t="s">
        <v>4470</v>
      </c>
      <c r="J503" s="16" t="s">
        <v>4679</v>
      </c>
      <c r="M503" s="5">
        <v>1</v>
      </c>
      <c r="N503" s="5">
        <v>1</v>
      </c>
    </row>
    <row r="504" spans="9:14" x14ac:dyDescent="0.25">
      <c r="I504" t="s">
        <v>4387</v>
      </c>
      <c r="J504" s="16" t="s">
        <v>4711</v>
      </c>
      <c r="M504" s="5">
        <v>1</v>
      </c>
      <c r="N504" s="5">
        <v>1</v>
      </c>
    </row>
    <row r="505" spans="9:14" x14ac:dyDescent="0.25">
      <c r="I505" t="s">
        <v>4550</v>
      </c>
      <c r="J505" s="16" t="s">
        <v>4703</v>
      </c>
      <c r="M505" s="5">
        <v>1</v>
      </c>
      <c r="N505" s="5">
        <v>1</v>
      </c>
    </row>
    <row r="506" spans="9:14" x14ac:dyDescent="0.25">
      <c r="I506" t="s">
        <v>4961</v>
      </c>
      <c r="J506" s="16" t="s">
        <v>4703</v>
      </c>
      <c r="K506" s="5">
        <v>1</v>
      </c>
      <c r="N506" s="5">
        <v>1</v>
      </c>
    </row>
    <row r="507" spans="9:14" x14ac:dyDescent="0.25">
      <c r="I507" t="s">
        <v>4629</v>
      </c>
      <c r="J507" s="16" t="s">
        <v>4707</v>
      </c>
      <c r="M507" s="5">
        <v>1</v>
      </c>
      <c r="N507" s="5">
        <v>1</v>
      </c>
    </row>
    <row r="508" spans="9:14" x14ac:dyDescent="0.25">
      <c r="I508" t="s">
        <v>4656</v>
      </c>
      <c r="J508" s="16" t="s">
        <v>4707</v>
      </c>
      <c r="M508" s="5">
        <v>1</v>
      </c>
      <c r="N508" s="5">
        <v>1</v>
      </c>
    </row>
    <row r="509" spans="9:14" x14ac:dyDescent="0.25">
      <c r="I509" t="s">
        <v>4426</v>
      </c>
      <c r="J509" s="16" t="s">
        <v>4703</v>
      </c>
      <c r="L509" s="5">
        <v>1</v>
      </c>
      <c r="N509" s="5">
        <v>1</v>
      </c>
    </row>
    <row r="510" spans="9:14" x14ac:dyDescent="0.25">
      <c r="I510" t="s">
        <v>4565</v>
      </c>
      <c r="J510" s="16" t="s">
        <v>4703</v>
      </c>
      <c r="L510" s="5">
        <v>1</v>
      </c>
      <c r="N510" s="5">
        <v>1</v>
      </c>
    </row>
    <row r="511" spans="9:14" x14ac:dyDescent="0.25">
      <c r="I511" t="s">
        <v>5039</v>
      </c>
      <c r="J511" s="16" t="s">
        <v>4703</v>
      </c>
      <c r="K511" s="5">
        <v>1</v>
      </c>
      <c r="N511" s="5">
        <v>1</v>
      </c>
    </row>
    <row r="512" spans="9:14" x14ac:dyDescent="0.25">
      <c r="I512" t="s">
        <v>4479</v>
      </c>
      <c r="J512" s="16" t="s">
        <v>4703</v>
      </c>
      <c r="M512" s="5">
        <v>1</v>
      </c>
      <c r="N512" s="5">
        <v>1</v>
      </c>
    </row>
    <row r="513" spans="9:14" x14ac:dyDescent="0.25">
      <c r="I513" t="s">
        <v>4369</v>
      </c>
      <c r="J513" s="16" t="s">
        <v>4703</v>
      </c>
      <c r="L513" s="5">
        <v>1</v>
      </c>
      <c r="N513" s="5">
        <v>1</v>
      </c>
    </row>
    <row r="514" spans="9:14" x14ac:dyDescent="0.25">
      <c r="I514" t="s">
        <v>4368</v>
      </c>
      <c r="J514" s="16" t="s">
        <v>4703</v>
      </c>
      <c r="L514" s="5">
        <v>1</v>
      </c>
      <c r="N514" s="5">
        <v>1</v>
      </c>
    </row>
    <row r="515" spans="9:14" x14ac:dyDescent="0.25">
      <c r="I515" t="s">
        <v>4989</v>
      </c>
      <c r="J515" s="16" t="s">
        <v>4699</v>
      </c>
      <c r="K515" s="5">
        <v>1</v>
      </c>
      <c r="N515" s="5">
        <v>1</v>
      </c>
    </row>
    <row r="516" spans="9:14" x14ac:dyDescent="0.25">
      <c r="I516" t="s">
        <v>4533</v>
      </c>
      <c r="J516" s="16" t="s">
        <v>4703</v>
      </c>
      <c r="L516" s="5">
        <v>1</v>
      </c>
      <c r="N516" s="5">
        <v>1</v>
      </c>
    </row>
    <row r="517" spans="9:14" x14ac:dyDescent="0.25">
      <c r="I517" t="s">
        <v>5017</v>
      </c>
      <c r="J517" s="16" t="s">
        <v>4703</v>
      </c>
      <c r="K517" s="5">
        <v>1</v>
      </c>
      <c r="N517" s="5">
        <v>1</v>
      </c>
    </row>
    <row r="518" spans="9:14" x14ac:dyDescent="0.25">
      <c r="I518" t="s">
        <v>4597</v>
      </c>
      <c r="J518" s="16" t="s">
        <v>4715</v>
      </c>
      <c r="M518" s="5">
        <v>1</v>
      </c>
      <c r="N518" s="5">
        <v>1</v>
      </c>
    </row>
    <row r="519" spans="9:14" x14ac:dyDescent="0.25">
      <c r="I519" t="s">
        <v>4618</v>
      </c>
      <c r="J519" s="16" t="s">
        <v>4711</v>
      </c>
      <c r="M519" s="5">
        <v>1</v>
      </c>
      <c r="N519" s="5">
        <v>1</v>
      </c>
    </row>
    <row r="520" spans="9:14" x14ac:dyDescent="0.25">
      <c r="I520" t="s">
        <v>4976</v>
      </c>
      <c r="J520" s="16" t="s">
        <v>4699</v>
      </c>
      <c r="K520" s="5">
        <v>1</v>
      </c>
      <c r="N520" s="5">
        <v>1</v>
      </c>
    </row>
    <row r="521" spans="9:14" x14ac:dyDescent="0.25">
      <c r="I521" t="s">
        <v>4534</v>
      </c>
      <c r="J521" s="16" t="s">
        <v>4699</v>
      </c>
      <c r="L521" s="5">
        <v>1</v>
      </c>
      <c r="N521" s="5">
        <v>1</v>
      </c>
    </row>
    <row r="522" spans="9:14" x14ac:dyDescent="0.25">
      <c r="I522" t="s">
        <v>4542</v>
      </c>
      <c r="J522" s="16" t="s">
        <v>4699</v>
      </c>
      <c r="L522" s="5">
        <v>1</v>
      </c>
      <c r="N522" s="5">
        <v>1</v>
      </c>
    </row>
    <row r="523" spans="9:14" x14ac:dyDescent="0.25">
      <c r="I523" t="s">
        <v>4467</v>
      </c>
      <c r="J523" s="16" t="s">
        <v>4704</v>
      </c>
      <c r="M523" s="5">
        <v>1</v>
      </c>
      <c r="N523" s="5">
        <v>1</v>
      </c>
    </row>
    <row r="524" spans="9:14" x14ac:dyDescent="0.25">
      <c r="I524" t="s">
        <v>5069</v>
      </c>
      <c r="J524" s="16" t="s">
        <v>4703</v>
      </c>
      <c r="K524" s="5">
        <v>1</v>
      </c>
      <c r="N524" s="5">
        <v>1</v>
      </c>
    </row>
    <row r="525" spans="9:14" x14ac:dyDescent="0.25">
      <c r="I525" t="s">
        <v>4651</v>
      </c>
      <c r="J525" s="16" t="s">
        <v>4715</v>
      </c>
      <c r="L525" s="5">
        <v>1</v>
      </c>
      <c r="N525" s="5">
        <v>1</v>
      </c>
    </row>
    <row r="526" spans="9:14" x14ac:dyDescent="0.25">
      <c r="I526" t="s">
        <v>5064</v>
      </c>
      <c r="J526" s="16" t="s">
        <v>4715</v>
      </c>
      <c r="K526" s="5">
        <v>1</v>
      </c>
      <c r="N526" s="5">
        <v>1</v>
      </c>
    </row>
    <row r="527" spans="9:14" x14ac:dyDescent="0.25">
      <c r="I527" t="s">
        <v>4393</v>
      </c>
      <c r="J527" s="16" t="s">
        <v>4707</v>
      </c>
      <c r="M527" s="5">
        <v>1</v>
      </c>
      <c r="N527" s="5">
        <v>1</v>
      </c>
    </row>
    <row r="528" spans="9:14" x14ac:dyDescent="0.25">
      <c r="I528" t="s">
        <v>4544</v>
      </c>
      <c r="J528" s="16" t="s">
        <v>4707</v>
      </c>
      <c r="L528" s="5">
        <v>1</v>
      </c>
      <c r="N528" s="5">
        <v>1</v>
      </c>
    </row>
    <row r="529" spans="9:14" x14ac:dyDescent="0.25">
      <c r="I529" t="s">
        <v>4548</v>
      </c>
      <c r="J529" s="16" t="s">
        <v>4707</v>
      </c>
      <c r="L529" s="5">
        <v>1</v>
      </c>
      <c r="N529" s="5">
        <v>1</v>
      </c>
    </row>
    <row r="530" spans="9:14" x14ac:dyDescent="0.25">
      <c r="I530" t="s">
        <v>4543</v>
      </c>
      <c r="J530" s="16" t="s">
        <v>4707</v>
      </c>
      <c r="L530" s="5">
        <v>1</v>
      </c>
      <c r="N530" s="5">
        <v>1</v>
      </c>
    </row>
    <row r="531" spans="9:14" x14ac:dyDescent="0.25">
      <c r="I531" t="s">
        <v>4250</v>
      </c>
      <c r="J531" s="16" t="s">
        <v>4680</v>
      </c>
      <c r="L531" s="5">
        <v>1</v>
      </c>
      <c r="N531" s="5">
        <v>1</v>
      </c>
    </row>
    <row r="532" spans="9:14" x14ac:dyDescent="0.25">
      <c r="I532" t="s">
        <v>4930</v>
      </c>
      <c r="J532" s="16" t="s">
        <v>4673</v>
      </c>
      <c r="K532" s="5">
        <v>1</v>
      </c>
      <c r="N532" s="5">
        <v>1</v>
      </c>
    </row>
    <row r="533" spans="9:14" x14ac:dyDescent="0.25">
      <c r="I533" t="s">
        <v>4264</v>
      </c>
      <c r="J533" s="16" t="s">
        <v>4680</v>
      </c>
      <c r="L533" s="5">
        <v>1</v>
      </c>
      <c r="N533" s="5">
        <v>1</v>
      </c>
    </row>
    <row r="534" spans="9:14" x14ac:dyDescent="0.25">
      <c r="I534" t="s">
        <v>5054</v>
      </c>
      <c r="J534" s="16" t="s">
        <v>4715</v>
      </c>
      <c r="K534" s="5">
        <v>1</v>
      </c>
      <c r="N534" s="5">
        <v>1</v>
      </c>
    </row>
    <row r="535" spans="9:14" x14ac:dyDescent="0.25">
      <c r="I535" t="s">
        <v>4982</v>
      </c>
      <c r="J535" s="16" t="s">
        <v>4733</v>
      </c>
      <c r="K535" s="5">
        <v>1</v>
      </c>
      <c r="N535" s="5">
        <v>1</v>
      </c>
    </row>
    <row r="536" spans="9:14" x14ac:dyDescent="0.25">
      <c r="I536" t="s">
        <v>5075</v>
      </c>
      <c r="J536" s="16" t="s">
        <v>4715</v>
      </c>
      <c r="K536" s="5">
        <v>1</v>
      </c>
      <c r="N536" s="5">
        <v>1</v>
      </c>
    </row>
    <row r="537" spans="9:14" x14ac:dyDescent="0.25">
      <c r="I537" t="s">
        <v>4586</v>
      </c>
      <c r="J537" s="16" t="s">
        <v>4707</v>
      </c>
      <c r="L537" s="5">
        <v>1</v>
      </c>
      <c r="N537" s="5">
        <v>1</v>
      </c>
    </row>
    <row r="538" spans="9:14" x14ac:dyDescent="0.25">
      <c r="I538" t="s">
        <v>5078</v>
      </c>
      <c r="J538" s="16" t="s">
        <v>4707</v>
      </c>
      <c r="K538" s="5">
        <v>1</v>
      </c>
      <c r="N538" s="5">
        <v>1</v>
      </c>
    </row>
    <row r="539" spans="9:14" x14ac:dyDescent="0.25">
      <c r="I539" t="s">
        <v>4374</v>
      </c>
      <c r="J539" s="16" t="s">
        <v>4707</v>
      </c>
      <c r="L539" s="5">
        <v>1</v>
      </c>
      <c r="N539" s="5">
        <v>1</v>
      </c>
    </row>
    <row r="540" spans="9:14" x14ac:dyDescent="0.25">
      <c r="I540" t="s">
        <v>4379</v>
      </c>
      <c r="J540" s="16" t="s">
        <v>4707</v>
      </c>
      <c r="L540" s="5">
        <v>1</v>
      </c>
      <c r="N540" s="5">
        <v>1</v>
      </c>
    </row>
    <row r="541" spans="9:14" x14ac:dyDescent="0.25">
      <c r="I541" t="s">
        <v>4513</v>
      </c>
      <c r="J541" s="16" t="s">
        <v>4707</v>
      </c>
      <c r="L541" s="5">
        <v>1</v>
      </c>
      <c r="N541" s="5">
        <v>1</v>
      </c>
    </row>
    <row r="542" spans="9:14" x14ac:dyDescent="0.25">
      <c r="I542" t="s">
        <v>4425</v>
      </c>
      <c r="J542" s="16" t="s">
        <v>4707</v>
      </c>
      <c r="L542" s="5">
        <v>1</v>
      </c>
      <c r="N542" s="5">
        <v>1</v>
      </c>
    </row>
    <row r="543" spans="9:14" x14ac:dyDescent="0.25">
      <c r="I543" t="s">
        <v>5037</v>
      </c>
      <c r="J543" s="16" t="s">
        <v>4699</v>
      </c>
      <c r="K543" s="5">
        <v>1</v>
      </c>
      <c r="N543" s="5">
        <v>1</v>
      </c>
    </row>
    <row r="544" spans="9:14" x14ac:dyDescent="0.25">
      <c r="I544" t="s">
        <v>4495</v>
      </c>
      <c r="J544" s="16" t="s">
        <v>4678</v>
      </c>
      <c r="M544" s="5">
        <v>1</v>
      </c>
      <c r="N544" s="5">
        <v>1</v>
      </c>
    </row>
    <row r="545" spans="9:14" x14ac:dyDescent="0.25">
      <c r="I545" t="s">
        <v>4606</v>
      </c>
      <c r="J545" s="16" t="s">
        <v>4726</v>
      </c>
      <c r="M545" s="5">
        <v>1</v>
      </c>
      <c r="N545" s="5">
        <v>1</v>
      </c>
    </row>
    <row r="546" spans="9:14" x14ac:dyDescent="0.25">
      <c r="I546" t="s">
        <v>4927</v>
      </c>
      <c r="J546" s="16" t="s">
        <v>4692</v>
      </c>
      <c r="K546" s="5">
        <v>1</v>
      </c>
      <c r="N546" s="5">
        <v>1</v>
      </c>
    </row>
    <row r="547" spans="9:14" x14ac:dyDescent="0.25">
      <c r="I547" t="s">
        <v>4450</v>
      </c>
      <c r="J547" s="16" t="s">
        <v>4681</v>
      </c>
      <c r="M547" s="5">
        <v>1</v>
      </c>
      <c r="N547" s="5">
        <v>1</v>
      </c>
    </row>
    <row r="548" spans="9:14" x14ac:dyDescent="0.25">
      <c r="I548" t="s">
        <v>4452</v>
      </c>
      <c r="J548" s="16" t="s">
        <v>4704</v>
      </c>
      <c r="M548" s="5">
        <v>1</v>
      </c>
      <c r="N548" s="5">
        <v>1</v>
      </c>
    </row>
    <row r="549" spans="9:14" x14ac:dyDescent="0.25">
      <c r="I549" t="s">
        <v>4360</v>
      </c>
      <c r="J549" s="16" t="s">
        <v>4703</v>
      </c>
      <c r="L549" s="5">
        <v>1</v>
      </c>
      <c r="N549" s="5">
        <v>1</v>
      </c>
    </row>
    <row r="550" spans="9:14" x14ac:dyDescent="0.25">
      <c r="I550" t="s">
        <v>5068</v>
      </c>
      <c r="J550" s="16" t="s">
        <v>4708</v>
      </c>
      <c r="K550" s="5">
        <v>1</v>
      </c>
      <c r="N550" s="5">
        <v>1</v>
      </c>
    </row>
    <row r="551" spans="9:14" x14ac:dyDescent="0.25">
      <c r="I551" t="s">
        <v>4419</v>
      </c>
      <c r="J551" s="16" t="s">
        <v>4704</v>
      </c>
      <c r="M551" s="5">
        <v>1</v>
      </c>
      <c r="N551" s="5">
        <v>1</v>
      </c>
    </row>
    <row r="552" spans="9:14" x14ac:dyDescent="0.25">
      <c r="I552" t="s">
        <v>4424</v>
      </c>
      <c r="J552" s="16" t="s">
        <v>4715</v>
      </c>
      <c r="M552" s="5">
        <v>1</v>
      </c>
      <c r="N552" s="5">
        <v>1</v>
      </c>
    </row>
    <row r="553" spans="9:14" x14ac:dyDescent="0.25">
      <c r="I553" t="s">
        <v>4485</v>
      </c>
      <c r="J553" s="16" t="s">
        <v>4678</v>
      </c>
      <c r="M553" s="5">
        <v>1</v>
      </c>
      <c r="N553" s="5">
        <v>1</v>
      </c>
    </row>
    <row r="554" spans="9:14" x14ac:dyDescent="0.25">
      <c r="I554" t="s">
        <v>4236</v>
      </c>
      <c r="J554" s="16" t="s">
        <v>4678</v>
      </c>
      <c r="L554" s="5">
        <v>1</v>
      </c>
      <c r="N554" s="5">
        <v>1</v>
      </c>
    </row>
    <row r="555" spans="9:14" x14ac:dyDescent="0.25">
      <c r="I555" t="s">
        <v>4554</v>
      </c>
      <c r="J555" s="16" t="s">
        <v>4678</v>
      </c>
      <c r="M555" s="5">
        <v>1</v>
      </c>
      <c r="N555" s="5">
        <v>1</v>
      </c>
    </row>
    <row r="556" spans="9:14" x14ac:dyDescent="0.25">
      <c r="I556" t="s">
        <v>4504</v>
      </c>
      <c r="J556" s="16" t="s">
        <v>4678</v>
      </c>
      <c r="M556" s="5">
        <v>1</v>
      </c>
      <c r="N556" s="5">
        <v>1</v>
      </c>
    </row>
    <row r="557" spans="9:14" x14ac:dyDescent="0.25">
      <c r="I557" t="s">
        <v>4632</v>
      </c>
      <c r="J557" s="16" t="s">
        <v>4678</v>
      </c>
      <c r="L557" s="5">
        <v>1</v>
      </c>
      <c r="N557" s="5">
        <v>1</v>
      </c>
    </row>
    <row r="558" spans="9:14" x14ac:dyDescent="0.25">
      <c r="I558" t="s">
        <v>4558</v>
      </c>
      <c r="J558" s="16" t="s">
        <v>4678</v>
      </c>
      <c r="L558" s="5">
        <v>1</v>
      </c>
      <c r="N558" s="5">
        <v>1</v>
      </c>
    </row>
    <row r="559" spans="9:14" x14ac:dyDescent="0.25">
      <c r="I559" t="s">
        <v>4567</v>
      </c>
      <c r="J559" s="16" t="s">
        <v>4707</v>
      </c>
      <c r="M559" s="5">
        <v>1</v>
      </c>
      <c r="N559" s="5">
        <v>1</v>
      </c>
    </row>
    <row r="560" spans="9:14" x14ac:dyDescent="0.25">
      <c r="I560" t="s">
        <v>5021</v>
      </c>
      <c r="J560" s="16" t="s">
        <v>4683</v>
      </c>
      <c r="K560" s="5">
        <v>1</v>
      </c>
      <c r="N560" s="5">
        <v>1</v>
      </c>
    </row>
    <row r="561" spans="9:14" x14ac:dyDescent="0.25">
      <c r="I561" t="s">
        <v>5062</v>
      </c>
      <c r="J561" s="16" t="s">
        <v>4678</v>
      </c>
      <c r="K561" s="5">
        <v>1</v>
      </c>
      <c r="N561" s="5">
        <v>1</v>
      </c>
    </row>
    <row r="562" spans="9:14" x14ac:dyDescent="0.25">
      <c r="I562" t="s">
        <v>4602</v>
      </c>
      <c r="J562" s="16" t="s">
        <v>4678</v>
      </c>
      <c r="M562" s="5">
        <v>1</v>
      </c>
      <c r="N562" s="5">
        <v>1</v>
      </c>
    </row>
    <row r="563" spans="9:14" x14ac:dyDescent="0.25">
      <c r="I563" t="s">
        <v>4488</v>
      </c>
      <c r="J563" s="16" t="s">
        <v>4678</v>
      </c>
      <c r="M563" s="5">
        <v>1</v>
      </c>
      <c r="N563" s="5">
        <v>1</v>
      </c>
    </row>
    <row r="564" spans="9:14" x14ac:dyDescent="0.25">
      <c r="I564" t="s">
        <v>4366</v>
      </c>
      <c r="J564" s="16" t="s">
        <v>4678</v>
      </c>
      <c r="M564" s="5">
        <v>1</v>
      </c>
      <c r="N564" s="5">
        <v>1</v>
      </c>
    </row>
    <row r="565" spans="9:14" x14ac:dyDescent="0.25">
      <c r="I565" t="s">
        <v>4475</v>
      </c>
      <c r="J565" s="16" t="s">
        <v>4678</v>
      </c>
      <c r="L565" s="5">
        <v>1</v>
      </c>
      <c r="N565" s="5">
        <v>1</v>
      </c>
    </row>
    <row r="566" spans="9:14" x14ac:dyDescent="0.25">
      <c r="I566" t="s">
        <v>4492</v>
      </c>
      <c r="J566" s="16" t="s">
        <v>4678</v>
      </c>
      <c r="L566" s="5">
        <v>1</v>
      </c>
      <c r="N566" s="5">
        <v>1</v>
      </c>
    </row>
    <row r="567" spans="9:14" x14ac:dyDescent="0.25">
      <c r="I567" t="s">
        <v>4402</v>
      </c>
      <c r="J567" s="16" t="s">
        <v>4678</v>
      </c>
      <c r="L567" s="5">
        <v>1</v>
      </c>
      <c r="N567" s="5">
        <v>1</v>
      </c>
    </row>
    <row r="568" spans="9:14" x14ac:dyDescent="0.25">
      <c r="I568" t="s">
        <v>4650</v>
      </c>
      <c r="J568" s="16" t="s">
        <v>4715</v>
      </c>
      <c r="L568" s="5">
        <v>1</v>
      </c>
      <c r="N568" s="5">
        <v>1</v>
      </c>
    </row>
    <row r="569" spans="9:14" x14ac:dyDescent="0.25">
      <c r="I569" t="s">
        <v>4955</v>
      </c>
      <c r="J569" s="16" t="s">
        <v>4715</v>
      </c>
      <c r="K569" s="5">
        <v>1</v>
      </c>
      <c r="N569" s="5">
        <v>1</v>
      </c>
    </row>
    <row r="570" spans="9:14" x14ac:dyDescent="0.25">
      <c r="I570" t="s">
        <v>4416</v>
      </c>
      <c r="J570" s="16" t="s">
        <v>4715</v>
      </c>
      <c r="L570" s="5">
        <v>1</v>
      </c>
      <c r="N570" s="5">
        <v>1</v>
      </c>
    </row>
    <row r="571" spans="9:14" x14ac:dyDescent="0.25">
      <c r="I571" t="s">
        <v>4576</v>
      </c>
      <c r="J571" s="16" t="s">
        <v>4699</v>
      </c>
      <c r="M571" s="5">
        <v>1</v>
      </c>
      <c r="N571" s="5">
        <v>1</v>
      </c>
    </row>
    <row r="572" spans="9:14" x14ac:dyDescent="0.25">
      <c r="I572" t="s">
        <v>4914</v>
      </c>
      <c r="J572" s="16" t="s">
        <v>5084</v>
      </c>
      <c r="K572" s="5">
        <v>1</v>
      </c>
      <c r="N572" s="5">
        <v>1</v>
      </c>
    </row>
    <row r="573" spans="9:14" x14ac:dyDescent="0.25">
      <c r="I573" t="s">
        <v>4232</v>
      </c>
      <c r="J573" s="16" t="s">
        <v>4679</v>
      </c>
      <c r="M573" s="5">
        <v>1</v>
      </c>
      <c r="N573" s="5">
        <v>1</v>
      </c>
    </row>
    <row r="574" spans="9:14" x14ac:dyDescent="0.25">
      <c r="I574" t="s">
        <v>4949</v>
      </c>
      <c r="J574" s="16" t="s">
        <v>4683</v>
      </c>
      <c r="K574" s="5">
        <v>1</v>
      </c>
      <c r="N574" s="5">
        <v>1</v>
      </c>
    </row>
    <row r="575" spans="9:14" x14ac:dyDescent="0.25">
      <c r="I575" t="s">
        <v>4242</v>
      </c>
      <c r="J575" s="16" t="s">
        <v>4673</v>
      </c>
      <c r="L575" s="5">
        <v>1</v>
      </c>
      <c r="N575" s="5">
        <v>1</v>
      </c>
    </row>
    <row r="576" spans="9:14" x14ac:dyDescent="0.25">
      <c r="I576" t="s">
        <v>4499</v>
      </c>
      <c r="J576" s="16" t="s">
        <v>4705</v>
      </c>
      <c r="L576" s="5">
        <v>1</v>
      </c>
      <c r="N576" s="5">
        <v>1</v>
      </c>
    </row>
    <row r="577" spans="9:14" x14ac:dyDescent="0.25">
      <c r="I577" t="s">
        <v>4453</v>
      </c>
      <c r="J577" s="16" t="s">
        <v>4682</v>
      </c>
      <c r="L577" s="5">
        <v>1</v>
      </c>
      <c r="N577" s="5">
        <v>1</v>
      </c>
    </row>
    <row r="578" spans="9:14" x14ac:dyDescent="0.25">
      <c r="I578" t="s">
        <v>4505</v>
      </c>
      <c r="J578" s="16" t="s">
        <v>4705</v>
      </c>
      <c r="M578" s="5">
        <v>1</v>
      </c>
      <c r="N578" s="5">
        <v>1</v>
      </c>
    </row>
    <row r="579" spans="9:14" x14ac:dyDescent="0.25">
      <c r="I579" t="s">
        <v>5009</v>
      </c>
      <c r="J579" s="16" t="s">
        <v>4705</v>
      </c>
      <c r="K579" s="5">
        <v>1</v>
      </c>
      <c r="N579" s="5">
        <v>1</v>
      </c>
    </row>
    <row r="580" spans="9:14" x14ac:dyDescent="0.25">
      <c r="I580" t="s">
        <v>4575</v>
      </c>
      <c r="J580" s="16" t="s">
        <v>4705</v>
      </c>
      <c r="M580" s="5">
        <v>1</v>
      </c>
      <c r="N580" s="5">
        <v>1</v>
      </c>
    </row>
    <row r="581" spans="9:14" x14ac:dyDescent="0.25">
      <c r="I581" t="s">
        <v>4451</v>
      </c>
      <c r="J581" s="16" t="s">
        <v>4699</v>
      </c>
      <c r="M581" s="5">
        <v>1</v>
      </c>
      <c r="N581" s="5">
        <v>1</v>
      </c>
    </row>
    <row r="582" spans="9:14" x14ac:dyDescent="0.25">
      <c r="I582" t="s">
        <v>5010</v>
      </c>
      <c r="J582" s="16" t="s">
        <v>4699</v>
      </c>
      <c r="K582" s="5">
        <v>1</v>
      </c>
      <c r="N582" s="5">
        <v>1</v>
      </c>
    </row>
    <row r="583" spans="9:14" x14ac:dyDescent="0.25">
      <c r="I583" t="s">
        <v>4221</v>
      </c>
      <c r="J583" s="16" t="s">
        <v>4673</v>
      </c>
      <c r="M583" s="5">
        <v>1</v>
      </c>
      <c r="N583" s="5">
        <v>1</v>
      </c>
    </row>
    <row r="584" spans="9:14" x14ac:dyDescent="0.25">
      <c r="I584" t="s">
        <v>5071</v>
      </c>
      <c r="J584" s="16" t="s">
        <v>4704</v>
      </c>
      <c r="K584" s="5">
        <v>1</v>
      </c>
      <c r="N584" s="5">
        <v>1</v>
      </c>
    </row>
    <row r="585" spans="9:14" x14ac:dyDescent="0.25">
      <c r="I585" t="s">
        <v>4471</v>
      </c>
      <c r="J585" s="16" t="s">
        <v>4678</v>
      </c>
      <c r="M585" s="5">
        <v>1</v>
      </c>
      <c r="N585" s="5">
        <v>1</v>
      </c>
    </row>
    <row r="586" spans="9:14" x14ac:dyDescent="0.25">
      <c r="I586" t="s">
        <v>4938</v>
      </c>
      <c r="J586" s="16" t="s">
        <v>4680</v>
      </c>
      <c r="K586" s="5">
        <v>1</v>
      </c>
      <c r="N586" s="5">
        <v>1</v>
      </c>
    </row>
    <row r="587" spans="9:14" x14ac:dyDescent="0.25">
      <c r="I587" t="s">
        <v>4378</v>
      </c>
      <c r="J587" s="16" t="s">
        <v>4699</v>
      </c>
      <c r="L587" s="5">
        <v>1</v>
      </c>
      <c r="N587" s="5">
        <v>1</v>
      </c>
    </row>
    <row r="588" spans="9:14" x14ac:dyDescent="0.25">
      <c r="I588" t="s">
        <v>4988</v>
      </c>
      <c r="J588" s="16" t="s">
        <v>4699</v>
      </c>
      <c r="K588" s="5">
        <v>1</v>
      </c>
      <c r="N588" s="5">
        <v>1</v>
      </c>
    </row>
    <row r="589" spans="9:14" x14ac:dyDescent="0.25">
      <c r="I589" t="s">
        <v>4975</v>
      </c>
      <c r="J589" s="16" t="s">
        <v>5087</v>
      </c>
      <c r="K589" s="5">
        <v>1</v>
      </c>
      <c r="N589" s="5">
        <v>1</v>
      </c>
    </row>
    <row r="590" spans="9:14" x14ac:dyDescent="0.25">
      <c r="I590" t="s">
        <v>4962</v>
      </c>
      <c r="J590" s="16" t="s">
        <v>5087</v>
      </c>
      <c r="K590" s="5">
        <v>1</v>
      </c>
      <c r="N590" s="5">
        <v>1</v>
      </c>
    </row>
    <row r="591" spans="9:14" x14ac:dyDescent="0.25">
      <c r="I591" t="s">
        <v>4395</v>
      </c>
      <c r="J591" s="16" t="s">
        <v>4714</v>
      </c>
      <c r="L591" s="5">
        <v>1</v>
      </c>
      <c r="N591" s="5">
        <v>1</v>
      </c>
    </row>
    <row r="592" spans="9:14" x14ac:dyDescent="0.25">
      <c r="I592" t="s">
        <v>4433</v>
      </c>
      <c r="J592" s="16" t="s">
        <v>4699</v>
      </c>
      <c r="M592" s="5">
        <v>1</v>
      </c>
      <c r="N592" s="5">
        <v>1</v>
      </c>
    </row>
    <row r="593" spans="9:14" x14ac:dyDescent="0.25">
      <c r="I593" t="s">
        <v>4417</v>
      </c>
      <c r="J593" s="16" t="s">
        <v>4701</v>
      </c>
      <c r="M593" s="5">
        <v>1</v>
      </c>
      <c r="N593" s="5">
        <v>1</v>
      </c>
    </row>
    <row r="594" spans="9:14" x14ac:dyDescent="0.25">
      <c r="I594" t="s">
        <v>4357</v>
      </c>
      <c r="J594" s="16" t="s">
        <v>4701</v>
      </c>
      <c r="M594" s="5">
        <v>1</v>
      </c>
      <c r="N594" s="5">
        <v>1</v>
      </c>
    </row>
    <row r="595" spans="9:14" x14ac:dyDescent="0.25">
      <c r="I595" t="s">
        <v>4462</v>
      </c>
      <c r="J595" s="16" t="s">
        <v>4707</v>
      </c>
      <c r="L595" s="5">
        <v>1</v>
      </c>
      <c r="N595" s="5">
        <v>1</v>
      </c>
    </row>
    <row r="596" spans="9:14" x14ac:dyDescent="0.25">
      <c r="I596" t="s">
        <v>4649</v>
      </c>
      <c r="J596" s="16" t="s">
        <v>4707</v>
      </c>
      <c r="M596" s="5">
        <v>1</v>
      </c>
      <c r="N596" s="5">
        <v>1</v>
      </c>
    </row>
    <row r="597" spans="9:14" x14ac:dyDescent="0.25">
      <c r="I597" t="s">
        <v>5000</v>
      </c>
      <c r="J597" s="16" t="s">
        <v>4703</v>
      </c>
      <c r="K597" s="5">
        <v>1</v>
      </c>
      <c r="N597" s="5">
        <v>1</v>
      </c>
    </row>
    <row r="598" spans="9:14" x14ac:dyDescent="0.25">
      <c r="I598" t="s">
        <v>4334</v>
      </c>
      <c r="J598" s="16" t="s">
        <v>4680</v>
      </c>
      <c r="L598" s="5">
        <v>1</v>
      </c>
      <c r="N598" s="5">
        <v>1</v>
      </c>
    </row>
    <row r="599" spans="9:14" x14ac:dyDescent="0.25">
      <c r="I599" t="s">
        <v>4954</v>
      </c>
      <c r="J599" s="16" t="s">
        <v>4692</v>
      </c>
      <c r="K599" s="5">
        <v>1</v>
      </c>
      <c r="N599" s="5">
        <v>1</v>
      </c>
    </row>
    <row r="600" spans="9:14" x14ac:dyDescent="0.25">
      <c r="I600" t="s">
        <v>4915</v>
      </c>
      <c r="J600" s="16" t="s">
        <v>4681</v>
      </c>
      <c r="K600" s="5">
        <v>1</v>
      </c>
      <c r="N600" s="5">
        <v>1</v>
      </c>
    </row>
    <row r="601" spans="9:14" x14ac:dyDescent="0.25">
      <c r="I601" t="s">
        <v>4607</v>
      </c>
      <c r="J601" s="16" t="s">
        <v>4681</v>
      </c>
      <c r="M601" s="5">
        <v>1</v>
      </c>
      <c r="N601" s="5">
        <v>1</v>
      </c>
    </row>
    <row r="602" spans="9:14" x14ac:dyDescent="0.25">
      <c r="I602" t="s">
        <v>4320</v>
      </c>
      <c r="J602" s="16" t="s">
        <v>4680</v>
      </c>
      <c r="M602" s="5">
        <v>1</v>
      </c>
      <c r="N602" s="5">
        <v>1</v>
      </c>
    </row>
    <row r="603" spans="9:14" x14ac:dyDescent="0.25">
      <c r="I603" t="s">
        <v>4277</v>
      </c>
      <c r="J603" s="16" t="s">
        <v>4673</v>
      </c>
      <c r="M603" s="5">
        <v>1</v>
      </c>
      <c r="N603" s="5">
        <v>1</v>
      </c>
    </row>
    <row r="604" spans="9:14" x14ac:dyDescent="0.25">
      <c r="I604" t="s">
        <v>4353</v>
      </c>
      <c r="J604" s="16" t="s">
        <v>4687</v>
      </c>
      <c r="L604" s="5">
        <v>1</v>
      </c>
      <c r="N604" s="5">
        <v>1</v>
      </c>
    </row>
    <row r="605" spans="9:14" x14ac:dyDescent="0.25">
      <c r="I605" t="s">
        <v>4303</v>
      </c>
      <c r="J605" s="16" t="s">
        <v>4680</v>
      </c>
      <c r="L605" s="5">
        <v>1</v>
      </c>
      <c r="N605" s="5">
        <v>1</v>
      </c>
    </row>
    <row r="606" spans="9:14" x14ac:dyDescent="0.25">
      <c r="I606" t="s">
        <v>4929</v>
      </c>
      <c r="J606" s="16" t="s">
        <v>4680</v>
      </c>
      <c r="K606" s="5">
        <v>1</v>
      </c>
      <c r="N606" s="5">
        <v>1</v>
      </c>
    </row>
    <row r="607" spans="9:14" x14ac:dyDescent="0.25">
      <c r="I607" t="s">
        <v>4627</v>
      </c>
      <c r="J607" s="16" t="s">
        <v>4711</v>
      </c>
      <c r="L607" s="5">
        <v>1</v>
      </c>
      <c r="N607" s="5">
        <v>1</v>
      </c>
    </row>
    <row r="608" spans="9:14" x14ac:dyDescent="0.25">
      <c r="I608" t="s">
        <v>5038</v>
      </c>
      <c r="J608" s="16" t="s">
        <v>4710</v>
      </c>
      <c r="K608" s="5">
        <v>1</v>
      </c>
      <c r="N608" s="5">
        <v>1</v>
      </c>
    </row>
    <row r="609" spans="9:14" x14ac:dyDescent="0.25">
      <c r="I609" t="s">
        <v>4934</v>
      </c>
      <c r="J609" s="16" t="s">
        <v>4680</v>
      </c>
      <c r="K609" s="5">
        <v>1</v>
      </c>
      <c r="N609" s="5">
        <v>1</v>
      </c>
    </row>
    <row r="610" spans="9:14" x14ac:dyDescent="0.25">
      <c r="I610" t="s">
        <v>5024</v>
      </c>
      <c r="J610" s="16" t="s">
        <v>4707</v>
      </c>
      <c r="K610" s="5">
        <v>1</v>
      </c>
      <c r="N610" s="5">
        <v>1</v>
      </c>
    </row>
    <row r="611" spans="9:14" x14ac:dyDescent="0.25">
      <c r="I611" t="s">
        <v>4595</v>
      </c>
      <c r="J611" s="16" t="s">
        <v>4707</v>
      </c>
      <c r="L611" s="5">
        <v>1</v>
      </c>
      <c r="N611" s="5">
        <v>1</v>
      </c>
    </row>
    <row r="612" spans="9:14" x14ac:dyDescent="0.25">
      <c r="I612" t="s">
        <v>4580</v>
      </c>
      <c r="J612" s="16" t="s">
        <v>4707</v>
      </c>
      <c r="L612" s="5">
        <v>1</v>
      </c>
      <c r="N612" s="5">
        <v>1</v>
      </c>
    </row>
    <row r="613" spans="9:14" x14ac:dyDescent="0.25">
      <c r="I613" t="s">
        <v>4536</v>
      </c>
      <c r="J613" s="16" t="s">
        <v>4707</v>
      </c>
      <c r="L613" s="5">
        <v>1</v>
      </c>
      <c r="N613" s="5">
        <v>1</v>
      </c>
    </row>
    <row r="614" spans="9:14" x14ac:dyDescent="0.25">
      <c r="I614" t="s">
        <v>4527</v>
      </c>
      <c r="J614" s="16" t="s">
        <v>4707</v>
      </c>
      <c r="M614" s="5">
        <v>1</v>
      </c>
      <c r="N614" s="5">
        <v>1</v>
      </c>
    </row>
    <row r="615" spans="9:14" x14ac:dyDescent="0.25">
      <c r="I615" t="s">
        <v>4282</v>
      </c>
      <c r="J615" s="16" t="s">
        <v>4692</v>
      </c>
      <c r="L615" s="5">
        <v>1</v>
      </c>
      <c r="N615" s="5">
        <v>1</v>
      </c>
    </row>
    <row r="616" spans="9:14" x14ac:dyDescent="0.25">
      <c r="I616" t="s">
        <v>4449</v>
      </c>
      <c r="J616" s="16" t="s">
        <v>4704</v>
      </c>
      <c r="M616" s="5">
        <v>1</v>
      </c>
      <c r="N616" s="5">
        <v>1</v>
      </c>
    </row>
    <row r="617" spans="9:14" x14ac:dyDescent="0.25">
      <c r="I617" t="s">
        <v>5080</v>
      </c>
      <c r="J617" s="16" t="s">
        <v>4678</v>
      </c>
      <c r="K617" s="5">
        <v>1</v>
      </c>
      <c r="N617" s="5">
        <v>1</v>
      </c>
    </row>
    <row r="618" spans="9:14" x14ac:dyDescent="0.25">
      <c r="I618" t="s">
        <v>4985</v>
      </c>
      <c r="J618" s="16" t="s">
        <v>4724</v>
      </c>
      <c r="K618" s="5">
        <v>1</v>
      </c>
      <c r="N618" s="5">
        <v>1</v>
      </c>
    </row>
    <row r="619" spans="9:14" x14ac:dyDescent="0.25">
      <c r="I619" t="s">
        <v>4427</v>
      </c>
      <c r="J619" s="16" t="s">
        <v>4704</v>
      </c>
      <c r="L619" s="5">
        <v>1</v>
      </c>
      <c r="N619" s="5">
        <v>1</v>
      </c>
    </row>
    <row r="620" spans="9:14" x14ac:dyDescent="0.25">
      <c r="I620" t="s">
        <v>4928</v>
      </c>
      <c r="J620" s="16" t="s">
        <v>4680</v>
      </c>
      <c r="K620" s="5">
        <v>1</v>
      </c>
      <c r="N620" s="5">
        <v>1</v>
      </c>
    </row>
    <row r="621" spans="9:14" x14ac:dyDescent="0.25">
      <c r="I621" t="s">
        <v>4496</v>
      </c>
      <c r="J621" s="16" t="s">
        <v>4703</v>
      </c>
      <c r="M621" s="5">
        <v>1</v>
      </c>
      <c r="N621" s="5">
        <v>1</v>
      </c>
    </row>
    <row r="622" spans="9:14" x14ac:dyDescent="0.25">
      <c r="I622" t="s">
        <v>4941</v>
      </c>
      <c r="J622" s="16" t="s">
        <v>4680</v>
      </c>
      <c r="K622" s="5">
        <v>1</v>
      </c>
      <c r="N622" s="5">
        <v>1</v>
      </c>
    </row>
    <row r="623" spans="9:14" x14ac:dyDescent="0.25">
      <c r="I623" t="s">
        <v>5020</v>
      </c>
      <c r="J623" s="16" t="s">
        <v>4683</v>
      </c>
      <c r="K623" s="5">
        <v>1</v>
      </c>
      <c r="N623" s="5">
        <v>1</v>
      </c>
    </row>
    <row r="624" spans="9:14" x14ac:dyDescent="0.25">
      <c r="I624" t="s">
        <v>5052</v>
      </c>
      <c r="J624" s="16" t="s">
        <v>4683</v>
      </c>
      <c r="K624" s="5">
        <v>1</v>
      </c>
      <c r="N624" s="5">
        <v>1</v>
      </c>
    </row>
    <row r="625" spans="9:14" x14ac:dyDescent="0.25">
      <c r="I625" t="s">
        <v>5079</v>
      </c>
      <c r="J625" s="16" t="s">
        <v>4707</v>
      </c>
      <c r="K625" s="5">
        <v>1</v>
      </c>
      <c r="N625" s="5">
        <v>1</v>
      </c>
    </row>
    <row r="626" spans="9:14" x14ac:dyDescent="0.25">
      <c r="I626" t="s">
        <v>4616</v>
      </c>
      <c r="J626" s="16" t="s">
        <v>4707</v>
      </c>
      <c r="M626" s="5">
        <v>1</v>
      </c>
      <c r="N626" s="5">
        <v>1</v>
      </c>
    </row>
    <row r="627" spans="9:14" x14ac:dyDescent="0.25">
      <c r="I627" t="s">
        <v>4566</v>
      </c>
      <c r="J627" s="16" t="s">
        <v>4707</v>
      </c>
      <c r="L627" s="5">
        <v>1</v>
      </c>
      <c r="N627" s="5">
        <v>1</v>
      </c>
    </row>
    <row r="628" spans="9:14" x14ac:dyDescent="0.25">
      <c r="I628" t="s">
        <v>4563</v>
      </c>
      <c r="J628" s="16" t="s">
        <v>4707</v>
      </c>
      <c r="M628" s="5">
        <v>1</v>
      </c>
      <c r="N628" s="5">
        <v>1</v>
      </c>
    </row>
    <row r="629" spans="9:14" x14ac:dyDescent="0.25">
      <c r="I629" t="s">
        <v>4653</v>
      </c>
      <c r="J629" s="16" t="s">
        <v>4734</v>
      </c>
      <c r="L629" s="5">
        <v>1</v>
      </c>
      <c r="N629" s="5">
        <v>1</v>
      </c>
    </row>
    <row r="630" spans="9:14" x14ac:dyDescent="0.25">
      <c r="I630" t="s">
        <v>4532</v>
      </c>
      <c r="J630" s="16" t="s">
        <v>4704</v>
      </c>
      <c r="L630" s="5">
        <v>1</v>
      </c>
      <c r="N630" s="5">
        <v>1</v>
      </c>
    </row>
    <row r="632" spans="9:14" x14ac:dyDescent="0.25">
      <c r="I632" t="s">
        <v>5095</v>
      </c>
      <c r="K632" s="5">
        <v>413</v>
      </c>
      <c r="L632" s="5">
        <v>392</v>
      </c>
      <c r="M632" s="5">
        <v>316</v>
      </c>
    </row>
  </sheetData>
  <sortState ref="R31:S51">
    <sortCondition ref="R31:R51"/>
  </sortState>
  <conditionalFormatting sqref="K3:M630"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3:F3">
    <cfRule type="colorScale" priority="1">
      <colorScale>
        <cfvo type="min"/>
        <cfvo type="max"/>
        <color rgb="FFFFEF9C"/>
        <color rgb="FF63BE7B"/>
      </colorScale>
    </cfRule>
  </conditionalFormatting>
  <conditionalFormatting sqref="D4:F74">
    <cfRule type="colorScale" priority="7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workbookViewId="0">
      <selection sqref="A1:D13"/>
    </sheetView>
  </sheetViews>
  <sheetFormatPr defaultRowHeight="15" x14ac:dyDescent="0.25"/>
  <cols>
    <col min="1" max="1" width="40" customWidth="1"/>
    <col min="2" max="2" width="4.85546875" customWidth="1"/>
    <col min="3" max="3" width="14.28515625" customWidth="1"/>
  </cols>
  <sheetData>
    <row r="1" spans="1:5" x14ac:dyDescent="0.25">
      <c r="A1" s="25"/>
      <c r="B1" s="26" t="s">
        <v>5092</v>
      </c>
      <c r="C1" s="26" t="s">
        <v>5093</v>
      </c>
      <c r="D1" s="26" t="s">
        <v>5094</v>
      </c>
    </row>
    <row r="2" spans="1:5" x14ac:dyDescent="0.25">
      <c r="A2" s="16" t="s">
        <v>4673</v>
      </c>
      <c r="B2" s="26">
        <v>66</v>
      </c>
      <c r="C2" s="26">
        <v>53</v>
      </c>
      <c r="D2" s="26">
        <v>42</v>
      </c>
      <c r="E2" s="26">
        <v>12</v>
      </c>
    </row>
    <row r="3" spans="1:5" x14ac:dyDescent="0.25">
      <c r="A3" s="16" t="s">
        <v>4680</v>
      </c>
      <c r="B3" s="26">
        <v>31</v>
      </c>
      <c r="C3" s="26">
        <v>24</v>
      </c>
      <c r="D3" s="26">
        <v>24</v>
      </c>
      <c r="E3" s="26">
        <v>11</v>
      </c>
    </row>
    <row r="4" spans="1:5" x14ac:dyDescent="0.25">
      <c r="A4" s="16" t="s">
        <v>5466</v>
      </c>
      <c r="B4" s="26">
        <v>30</v>
      </c>
      <c r="C4" s="26">
        <v>14</v>
      </c>
      <c r="D4" s="26">
        <v>12</v>
      </c>
      <c r="E4" s="26">
        <v>10</v>
      </c>
    </row>
    <row r="5" spans="1:5" x14ac:dyDescent="0.25">
      <c r="A5" s="16" t="s">
        <v>5465</v>
      </c>
      <c r="B5" s="26">
        <v>48</v>
      </c>
      <c r="C5" s="26">
        <v>44</v>
      </c>
      <c r="D5" s="26">
        <v>32</v>
      </c>
      <c r="E5" s="26">
        <v>9</v>
      </c>
    </row>
    <row r="6" spans="1:5" x14ac:dyDescent="0.25">
      <c r="A6" s="16" t="s">
        <v>4721</v>
      </c>
      <c r="B6" s="26">
        <v>43</v>
      </c>
      <c r="C6" s="26">
        <v>40</v>
      </c>
      <c r="D6" s="26">
        <v>38</v>
      </c>
      <c r="E6" s="26">
        <v>8</v>
      </c>
    </row>
    <row r="7" spans="1:5" x14ac:dyDescent="0.25">
      <c r="A7" s="16" t="s">
        <v>4677</v>
      </c>
      <c r="B7" s="26">
        <v>33</v>
      </c>
      <c r="C7" s="26">
        <v>22</v>
      </c>
      <c r="D7" s="26">
        <v>24</v>
      </c>
      <c r="E7" s="26">
        <v>7</v>
      </c>
    </row>
    <row r="8" spans="1:5" x14ac:dyDescent="0.25">
      <c r="A8" s="16" t="s">
        <v>5459</v>
      </c>
      <c r="B8" s="26">
        <v>10</v>
      </c>
      <c r="C8" s="26">
        <v>10</v>
      </c>
      <c r="D8" s="26">
        <v>8</v>
      </c>
      <c r="E8" s="26">
        <v>6</v>
      </c>
    </row>
    <row r="9" spans="1:5" x14ac:dyDescent="0.25">
      <c r="A9" s="16" t="s">
        <v>5464</v>
      </c>
      <c r="B9" s="26">
        <v>59</v>
      </c>
      <c r="C9" s="26">
        <v>86</v>
      </c>
      <c r="D9" s="26">
        <v>46</v>
      </c>
      <c r="E9" s="26">
        <v>5</v>
      </c>
    </row>
    <row r="10" spans="1:5" x14ac:dyDescent="0.25">
      <c r="A10" s="16" t="s">
        <v>5463</v>
      </c>
      <c r="B10" s="26">
        <v>38</v>
      </c>
      <c r="C10" s="26">
        <v>42</v>
      </c>
      <c r="D10" s="26">
        <v>37</v>
      </c>
      <c r="E10" s="26">
        <v>4</v>
      </c>
    </row>
    <row r="11" spans="1:5" x14ac:dyDescent="0.25">
      <c r="A11" s="16" t="s">
        <v>5467</v>
      </c>
      <c r="B11" s="26">
        <v>20</v>
      </c>
      <c r="C11" s="26">
        <v>21</v>
      </c>
      <c r="D11" s="26">
        <v>22</v>
      </c>
      <c r="E11" s="26">
        <v>3</v>
      </c>
    </row>
    <row r="12" spans="1:5" x14ac:dyDescent="0.25">
      <c r="A12" s="16" t="s">
        <v>5462</v>
      </c>
      <c r="B12" s="26">
        <v>25</v>
      </c>
      <c r="C12" s="26">
        <v>30</v>
      </c>
      <c r="D12" s="26">
        <v>23</v>
      </c>
      <c r="E12" s="26">
        <v>2</v>
      </c>
    </row>
    <row r="13" spans="1:5" x14ac:dyDescent="0.25">
      <c r="A13" s="16" t="s">
        <v>5461</v>
      </c>
      <c r="B13" s="26">
        <v>10</v>
      </c>
      <c r="C13" s="26">
        <v>6</v>
      </c>
      <c r="D13" s="26">
        <v>8</v>
      </c>
      <c r="E13" s="26">
        <v>1</v>
      </c>
    </row>
    <row r="14" spans="1:5" x14ac:dyDescent="0.25">
      <c r="A14" s="16"/>
      <c r="B14" s="16"/>
      <c r="C14" s="16"/>
    </row>
    <row r="15" spans="1:5" x14ac:dyDescent="0.25">
      <c r="A15" s="18"/>
      <c r="B15" s="16"/>
      <c r="C15" s="16"/>
    </row>
    <row r="16" spans="1:5" x14ac:dyDescent="0.25">
      <c r="A16" s="16"/>
      <c r="B16" s="16"/>
      <c r="C16" s="16"/>
    </row>
    <row r="17" spans="1:3" x14ac:dyDescent="0.25">
      <c r="A17" s="16"/>
      <c r="B17" s="16"/>
      <c r="C17" s="16"/>
    </row>
    <row r="18" spans="1:3" x14ac:dyDescent="0.25">
      <c r="A18" s="16"/>
      <c r="B18" s="16"/>
      <c r="C18" s="16"/>
    </row>
    <row r="19" spans="1:3" x14ac:dyDescent="0.25">
      <c r="A19" s="16"/>
      <c r="B19" s="16"/>
      <c r="C19" s="16"/>
    </row>
    <row r="20" spans="1:3" x14ac:dyDescent="0.25">
      <c r="A20" s="16"/>
      <c r="B20" s="16"/>
      <c r="C20" s="16"/>
    </row>
    <row r="21" spans="1:3" x14ac:dyDescent="0.25">
      <c r="A21" s="16"/>
      <c r="B21" s="16"/>
      <c r="C21" s="16"/>
    </row>
    <row r="22" spans="1:3" x14ac:dyDescent="0.25">
      <c r="A22" s="16"/>
      <c r="B22" s="16"/>
      <c r="C22" s="16"/>
    </row>
    <row r="23" spans="1:3" x14ac:dyDescent="0.25">
      <c r="A23" s="16"/>
      <c r="B23" s="16"/>
      <c r="C23" s="16"/>
    </row>
    <row r="24" spans="1:3" x14ac:dyDescent="0.25">
      <c r="A24" s="16"/>
      <c r="B24" s="16"/>
      <c r="C24" s="16"/>
    </row>
    <row r="25" spans="1:3" x14ac:dyDescent="0.25">
      <c r="A25" s="16"/>
      <c r="B25" s="16"/>
      <c r="C25" s="16"/>
    </row>
    <row r="26" spans="1:3" x14ac:dyDescent="0.25">
      <c r="A26" s="18"/>
      <c r="B26" s="16"/>
      <c r="C26" s="16"/>
    </row>
    <row r="27" spans="1:3" x14ac:dyDescent="0.25">
      <c r="A27" s="16"/>
      <c r="B27" s="16"/>
      <c r="C27" s="16"/>
    </row>
    <row r="28" spans="1:3" x14ac:dyDescent="0.25">
      <c r="A28" s="16"/>
      <c r="B28" s="16"/>
      <c r="C28" s="16"/>
    </row>
    <row r="29" spans="1:3" x14ac:dyDescent="0.25">
      <c r="A29" s="16"/>
      <c r="B29" s="16"/>
      <c r="C29" s="16"/>
    </row>
    <row r="30" spans="1:3" x14ac:dyDescent="0.25">
      <c r="A30" s="16"/>
      <c r="B30" s="16"/>
      <c r="C30" s="16"/>
    </row>
    <row r="31" spans="1:3" x14ac:dyDescent="0.25">
      <c r="A31" s="16"/>
      <c r="B31" s="16"/>
      <c r="C31" s="16"/>
    </row>
    <row r="32" spans="1:3" x14ac:dyDescent="0.25">
      <c r="A32" s="16"/>
      <c r="B32" s="16"/>
      <c r="C32" s="16"/>
    </row>
    <row r="33" spans="1:3" x14ac:dyDescent="0.25">
      <c r="A33" s="16"/>
      <c r="B33" s="16"/>
      <c r="C33" s="16"/>
    </row>
    <row r="34" spans="1:3" x14ac:dyDescent="0.25">
      <c r="A34" s="16"/>
      <c r="B34" s="16"/>
      <c r="C34" s="16"/>
    </row>
    <row r="35" spans="1:3" x14ac:dyDescent="0.25">
      <c r="A35" s="16"/>
      <c r="B35" s="16"/>
      <c r="C35" s="16"/>
    </row>
    <row r="36" spans="1:3" x14ac:dyDescent="0.25">
      <c r="A36" s="16"/>
      <c r="B36" s="16"/>
      <c r="C36" s="16"/>
    </row>
    <row r="37" spans="1:3" x14ac:dyDescent="0.25">
      <c r="A37" s="16"/>
      <c r="B37" s="16"/>
      <c r="C37" s="16"/>
    </row>
    <row r="38" spans="1:3" x14ac:dyDescent="0.25">
      <c r="A38" s="16"/>
      <c r="B38" s="16"/>
      <c r="C38" s="16"/>
    </row>
    <row r="39" spans="1:3" x14ac:dyDescent="0.25">
      <c r="A39" s="16"/>
      <c r="B39" s="16"/>
      <c r="C39" s="16"/>
    </row>
    <row r="40" spans="1:3" x14ac:dyDescent="0.25">
      <c r="A40" s="16"/>
      <c r="B40" s="16"/>
      <c r="C40" s="16"/>
    </row>
    <row r="41" spans="1:3" x14ac:dyDescent="0.25">
      <c r="A41" s="16"/>
      <c r="B41" s="16"/>
      <c r="C41" s="16"/>
    </row>
    <row r="42" spans="1:3" x14ac:dyDescent="0.25">
      <c r="A42" s="18"/>
      <c r="B42" s="16"/>
      <c r="C42" s="16"/>
    </row>
    <row r="43" spans="1:3" x14ac:dyDescent="0.25">
      <c r="A43" s="16"/>
      <c r="B43" s="16"/>
      <c r="C43" s="16"/>
    </row>
    <row r="44" spans="1:3" x14ac:dyDescent="0.25">
      <c r="A44" s="16"/>
      <c r="B44" s="16"/>
      <c r="C44" s="16"/>
    </row>
    <row r="45" spans="1:3" x14ac:dyDescent="0.25">
      <c r="A45" s="16"/>
      <c r="B45" s="16"/>
      <c r="C45" s="16"/>
    </row>
    <row r="46" spans="1:3" x14ac:dyDescent="0.25">
      <c r="A46" s="16"/>
      <c r="B46" s="16"/>
      <c r="C46" s="16"/>
    </row>
    <row r="47" spans="1:3" x14ac:dyDescent="0.25">
      <c r="A47" s="16"/>
      <c r="B47" s="16"/>
      <c r="C47" s="16"/>
    </row>
    <row r="48" spans="1:3" x14ac:dyDescent="0.25">
      <c r="A48" s="16"/>
      <c r="B48" s="16"/>
      <c r="C48" s="16"/>
    </row>
    <row r="49" spans="1:3" x14ac:dyDescent="0.25">
      <c r="A49" s="16"/>
      <c r="B49" s="16"/>
      <c r="C49" s="16"/>
    </row>
    <row r="50" spans="1:3" x14ac:dyDescent="0.25">
      <c r="A50" s="16"/>
      <c r="B50" s="16"/>
      <c r="C50" s="16"/>
    </row>
    <row r="51" spans="1:3" x14ac:dyDescent="0.25">
      <c r="A51" s="16"/>
      <c r="B51" s="16"/>
      <c r="C51" s="16"/>
    </row>
    <row r="52" spans="1:3" x14ac:dyDescent="0.25">
      <c r="A52" s="16"/>
      <c r="B52" s="16"/>
      <c r="C52" s="16"/>
    </row>
    <row r="53" spans="1:3" x14ac:dyDescent="0.25">
      <c r="A53" s="16"/>
      <c r="B53" s="16"/>
      <c r="C53" s="16"/>
    </row>
    <row r="54" spans="1:3" x14ac:dyDescent="0.25">
      <c r="A54" s="16"/>
      <c r="B54" s="16"/>
      <c r="C54" s="16"/>
    </row>
    <row r="55" spans="1:3" x14ac:dyDescent="0.25">
      <c r="A55" s="16"/>
      <c r="B55" s="16"/>
      <c r="C55" s="16"/>
    </row>
    <row r="56" spans="1:3" x14ac:dyDescent="0.25">
      <c r="A56" s="16"/>
      <c r="B56" s="16"/>
      <c r="C56" s="16"/>
    </row>
    <row r="57" spans="1:3" x14ac:dyDescent="0.25">
      <c r="A57" s="16"/>
      <c r="B57" s="16"/>
      <c r="C57" s="16"/>
    </row>
    <row r="58" spans="1:3" x14ac:dyDescent="0.25">
      <c r="A58" s="16"/>
      <c r="B58" s="16"/>
      <c r="C58" s="16"/>
    </row>
    <row r="59" spans="1:3" x14ac:dyDescent="0.25">
      <c r="A59" s="16"/>
      <c r="B59" s="16"/>
      <c r="C59" s="16"/>
    </row>
    <row r="60" spans="1:3" x14ac:dyDescent="0.25">
      <c r="A60" s="16"/>
      <c r="B60" s="16"/>
      <c r="C60" s="16"/>
    </row>
    <row r="61" spans="1:3" x14ac:dyDescent="0.25">
      <c r="A61" s="16"/>
      <c r="B61" s="16"/>
      <c r="C61" s="16"/>
    </row>
    <row r="62" spans="1:3" x14ac:dyDescent="0.25">
      <c r="A62" s="16"/>
      <c r="B62" s="16"/>
      <c r="C62" s="16"/>
    </row>
    <row r="63" spans="1:3" x14ac:dyDescent="0.25">
      <c r="A63" s="16"/>
      <c r="B63" s="16"/>
      <c r="C63" s="16"/>
    </row>
    <row r="64" spans="1:3" x14ac:dyDescent="0.25">
      <c r="A64" s="16"/>
      <c r="B64" s="16"/>
      <c r="C64" s="16"/>
    </row>
    <row r="65" spans="1:3" x14ac:dyDescent="0.25">
      <c r="A65" s="16"/>
      <c r="B65" s="16"/>
      <c r="C65" s="16"/>
    </row>
    <row r="66" spans="1:3" x14ac:dyDescent="0.25">
      <c r="A66" s="16"/>
      <c r="B66" s="16"/>
      <c r="C66" s="16"/>
    </row>
    <row r="67" spans="1:3" x14ac:dyDescent="0.25">
      <c r="A67" s="16"/>
      <c r="B67" s="16"/>
      <c r="C67" s="16"/>
    </row>
    <row r="68" spans="1:3" x14ac:dyDescent="0.25">
      <c r="A68" s="16"/>
      <c r="B68" s="16"/>
      <c r="C68" s="16"/>
    </row>
    <row r="69" spans="1:3" x14ac:dyDescent="0.25">
      <c r="A69" s="16"/>
      <c r="B69" s="16"/>
      <c r="C69" s="16"/>
    </row>
    <row r="70" spans="1:3" x14ac:dyDescent="0.25">
      <c r="A70" s="16"/>
      <c r="B70" s="16"/>
      <c r="C70" s="16"/>
    </row>
    <row r="71" spans="1:3" x14ac:dyDescent="0.25">
      <c r="A71" s="16"/>
      <c r="B71" s="16"/>
      <c r="C71" s="16"/>
    </row>
    <row r="72" spans="1:3" x14ac:dyDescent="0.25">
      <c r="A72" s="16"/>
      <c r="B72" s="16"/>
      <c r="C72" s="16"/>
    </row>
    <row r="73" spans="1:3" x14ac:dyDescent="0.25">
      <c r="A73" s="16"/>
      <c r="B73" s="16"/>
      <c r="C73" s="16"/>
    </row>
    <row r="74" spans="1:3" x14ac:dyDescent="0.25">
      <c r="A74" s="16"/>
      <c r="B74" s="16"/>
      <c r="C74" s="16"/>
    </row>
    <row r="75" spans="1:3" x14ac:dyDescent="0.25">
      <c r="A75" s="16"/>
      <c r="B75" s="16"/>
      <c r="C75" s="16"/>
    </row>
    <row r="76" spans="1:3" x14ac:dyDescent="0.25">
      <c r="A76" s="16"/>
      <c r="B76" s="16"/>
      <c r="C76" s="16"/>
    </row>
    <row r="77" spans="1:3" x14ac:dyDescent="0.25">
      <c r="A77" s="16"/>
      <c r="B77" s="16"/>
      <c r="C77" s="16"/>
    </row>
    <row r="78" spans="1:3" x14ac:dyDescent="0.25">
      <c r="A78" s="16"/>
      <c r="B78" s="16"/>
      <c r="C78" s="16"/>
    </row>
    <row r="79" spans="1:3" x14ac:dyDescent="0.25">
      <c r="A79" s="16"/>
      <c r="B79" s="16"/>
      <c r="C79" s="16"/>
    </row>
    <row r="80" spans="1:3" x14ac:dyDescent="0.25">
      <c r="A80" s="16"/>
      <c r="B80" s="16"/>
      <c r="C80" s="16"/>
    </row>
    <row r="81" spans="1:3" x14ac:dyDescent="0.25">
      <c r="A81" s="16"/>
      <c r="B81" s="16"/>
      <c r="C81" s="16"/>
    </row>
    <row r="82" spans="1:3" x14ac:dyDescent="0.25">
      <c r="A82" s="16"/>
      <c r="B82" s="16"/>
      <c r="C82" s="16"/>
    </row>
    <row r="83" spans="1:3" x14ac:dyDescent="0.25">
      <c r="A83" s="16"/>
      <c r="B83" s="16"/>
      <c r="C83" s="16"/>
    </row>
    <row r="84" spans="1:3" x14ac:dyDescent="0.25">
      <c r="A84" s="16"/>
      <c r="B84" s="16"/>
      <c r="C84" s="16"/>
    </row>
    <row r="85" spans="1:3" x14ac:dyDescent="0.25">
      <c r="A85" s="16"/>
      <c r="B85" s="16"/>
      <c r="C85" s="16"/>
    </row>
    <row r="86" spans="1:3" x14ac:dyDescent="0.25">
      <c r="A86" s="16"/>
      <c r="B86" s="16"/>
      <c r="C86" s="16"/>
    </row>
    <row r="87" spans="1:3" x14ac:dyDescent="0.25">
      <c r="A87" s="16"/>
      <c r="B87" s="16"/>
      <c r="C87" s="16"/>
    </row>
    <row r="88" spans="1:3" x14ac:dyDescent="0.25">
      <c r="A88" s="16"/>
      <c r="B88" s="16"/>
      <c r="C88" s="16"/>
    </row>
    <row r="89" spans="1:3" x14ac:dyDescent="0.25">
      <c r="A89" s="16"/>
      <c r="B89" s="16"/>
      <c r="C89" s="16"/>
    </row>
    <row r="90" spans="1:3" x14ac:dyDescent="0.25">
      <c r="A90" s="16"/>
      <c r="B90" s="16"/>
      <c r="C90" s="16"/>
    </row>
    <row r="91" spans="1:3" x14ac:dyDescent="0.25">
      <c r="A91" s="16"/>
      <c r="B91" s="16"/>
      <c r="C91" s="16"/>
    </row>
    <row r="92" spans="1:3" x14ac:dyDescent="0.25">
      <c r="A92" s="16"/>
      <c r="B92" s="16"/>
      <c r="C92" s="16"/>
    </row>
    <row r="93" spans="1:3" x14ac:dyDescent="0.25">
      <c r="A93" s="16"/>
      <c r="B93" s="16"/>
      <c r="C93" s="16"/>
    </row>
    <row r="94" spans="1:3" x14ac:dyDescent="0.25">
      <c r="A94" s="16"/>
      <c r="B94" s="16"/>
      <c r="C94" s="16"/>
    </row>
    <row r="95" spans="1:3" x14ac:dyDescent="0.25">
      <c r="A95" s="16"/>
      <c r="B95" s="16"/>
      <c r="C95" s="16"/>
    </row>
    <row r="96" spans="1:3" x14ac:dyDescent="0.25">
      <c r="A96" s="16"/>
      <c r="B96" s="16"/>
      <c r="C96" s="16"/>
    </row>
    <row r="97" spans="1:3" x14ac:dyDescent="0.25">
      <c r="A97" s="16"/>
      <c r="B97" s="16"/>
      <c r="C97" s="16"/>
    </row>
    <row r="98" spans="1:3" x14ac:dyDescent="0.25">
      <c r="A98" s="16"/>
      <c r="B98" s="16"/>
      <c r="C98" s="16"/>
    </row>
    <row r="99" spans="1:3" x14ac:dyDescent="0.25">
      <c r="A99" s="16"/>
      <c r="B99" s="16"/>
      <c r="C99" s="16"/>
    </row>
    <row r="100" spans="1:3" x14ac:dyDescent="0.25">
      <c r="A100" s="16"/>
      <c r="B100" s="16"/>
      <c r="C100" s="16"/>
    </row>
    <row r="101" spans="1:3" x14ac:dyDescent="0.25">
      <c r="A101" s="16"/>
      <c r="B101" s="16"/>
      <c r="C101" s="16"/>
    </row>
    <row r="102" spans="1:3" x14ac:dyDescent="0.25">
      <c r="A102" s="16"/>
      <c r="B102" s="16"/>
      <c r="C102" s="16"/>
    </row>
    <row r="103" spans="1:3" x14ac:dyDescent="0.25">
      <c r="A103" s="16"/>
      <c r="B103" s="16"/>
      <c r="C103" s="16"/>
    </row>
    <row r="104" spans="1:3" x14ac:dyDescent="0.25">
      <c r="A104" s="16"/>
      <c r="B104" s="16"/>
      <c r="C104" s="16"/>
    </row>
    <row r="105" spans="1:3" x14ac:dyDescent="0.25">
      <c r="A105" s="16"/>
      <c r="B105" s="16"/>
      <c r="C105" s="16"/>
    </row>
    <row r="106" spans="1:3" x14ac:dyDescent="0.25">
      <c r="A106" s="16"/>
      <c r="B106" s="16"/>
      <c r="C106" s="16"/>
    </row>
    <row r="107" spans="1:3" x14ac:dyDescent="0.25">
      <c r="A107" s="16"/>
      <c r="B107" s="16"/>
      <c r="C107" s="16"/>
    </row>
    <row r="108" spans="1:3" x14ac:dyDescent="0.25">
      <c r="A108" s="16"/>
      <c r="B108" s="16"/>
      <c r="C108" s="16"/>
    </row>
    <row r="109" spans="1:3" x14ac:dyDescent="0.25">
      <c r="A109" s="16"/>
      <c r="B109" s="16"/>
      <c r="C109" s="16"/>
    </row>
    <row r="110" spans="1:3" x14ac:dyDescent="0.25">
      <c r="A110" s="16"/>
      <c r="B110" s="16"/>
      <c r="C110" s="16"/>
    </row>
    <row r="111" spans="1:3" x14ac:dyDescent="0.25">
      <c r="A111" s="16"/>
      <c r="B111" s="16"/>
      <c r="C111" s="16"/>
    </row>
    <row r="112" spans="1:3" x14ac:dyDescent="0.25">
      <c r="A112" s="16"/>
      <c r="B112" s="16"/>
      <c r="C112" s="16"/>
    </row>
    <row r="113" spans="1:3" x14ac:dyDescent="0.25">
      <c r="A113" s="16"/>
      <c r="B113" s="16"/>
      <c r="C113" s="16"/>
    </row>
    <row r="114" spans="1:3" x14ac:dyDescent="0.25">
      <c r="A114" s="16"/>
      <c r="B114" s="16"/>
      <c r="C114" s="16"/>
    </row>
    <row r="115" spans="1:3" x14ac:dyDescent="0.25">
      <c r="A115" s="16"/>
      <c r="B115" s="16"/>
      <c r="C115" s="16"/>
    </row>
    <row r="116" spans="1:3" x14ac:dyDescent="0.25">
      <c r="A116" s="16"/>
      <c r="B116" s="16"/>
      <c r="C116" s="16"/>
    </row>
    <row r="117" spans="1:3" x14ac:dyDescent="0.25">
      <c r="A117" s="16"/>
      <c r="B117" s="16"/>
      <c r="C117" s="16"/>
    </row>
    <row r="118" spans="1:3" x14ac:dyDescent="0.25">
      <c r="A118" s="16"/>
      <c r="B118" s="16"/>
      <c r="C118" s="16"/>
    </row>
    <row r="119" spans="1:3" x14ac:dyDescent="0.25">
      <c r="A119" s="16"/>
      <c r="B119" s="16"/>
      <c r="C119" s="16"/>
    </row>
    <row r="120" spans="1:3" x14ac:dyDescent="0.25">
      <c r="A120" s="16"/>
      <c r="B120" s="16"/>
      <c r="C120" s="16"/>
    </row>
    <row r="121" spans="1:3" x14ac:dyDescent="0.25">
      <c r="A121" s="16"/>
      <c r="B121" s="16"/>
      <c r="C121" s="16"/>
    </row>
    <row r="122" spans="1:3" x14ac:dyDescent="0.25">
      <c r="A122" s="16"/>
      <c r="B122" s="16"/>
      <c r="C122" s="16"/>
    </row>
    <row r="123" spans="1:3" x14ac:dyDescent="0.25">
      <c r="A123" s="16"/>
      <c r="B123" s="16"/>
      <c r="C123" s="16"/>
    </row>
    <row r="124" spans="1:3" x14ac:dyDescent="0.25">
      <c r="A124" s="16"/>
      <c r="B124" s="16"/>
      <c r="C124" s="16"/>
    </row>
    <row r="125" spans="1:3" x14ac:dyDescent="0.25">
      <c r="A125" s="16"/>
      <c r="B125" s="16"/>
      <c r="C125" s="16"/>
    </row>
    <row r="126" spans="1:3" x14ac:dyDescent="0.25">
      <c r="A126" s="16"/>
      <c r="B126" s="16"/>
      <c r="C126" s="16"/>
    </row>
    <row r="127" spans="1:3" x14ac:dyDescent="0.25">
      <c r="A127" s="16"/>
      <c r="B127" s="16"/>
      <c r="C127" s="16"/>
    </row>
    <row r="128" spans="1:3" x14ac:dyDescent="0.25">
      <c r="A128" s="16"/>
      <c r="B128" s="16"/>
      <c r="C128" s="16"/>
    </row>
    <row r="129" spans="1:3" x14ac:dyDescent="0.25">
      <c r="A129" s="16"/>
      <c r="B129" s="16"/>
      <c r="C129" s="16"/>
    </row>
    <row r="130" spans="1:3" x14ac:dyDescent="0.25">
      <c r="A130" s="16"/>
      <c r="B130" s="16"/>
      <c r="C130" s="16"/>
    </row>
    <row r="131" spans="1:3" x14ac:dyDescent="0.25">
      <c r="A131" s="16"/>
      <c r="B131" s="16"/>
      <c r="C131" s="16"/>
    </row>
    <row r="132" spans="1:3" x14ac:dyDescent="0.25">
      <c r="A132" s="16"/>
      <c r="B132" s="16"/>
      <c r="C132" s="16"/>
    </row>
    <row r="133" spans="1:3" x14ac:dyDescent="0.25">
      <c r="A133" s="16"/>
      <c r="B133" s="16"/>
      <c r="C133" s="16"/>
    </row>
    <row r="134" spans="1:3" x14ac:dyDescent="0.25">
      <c r="A134" s="16"/>
      <c r="B134" s="16"/>
      <c r="C134" s="16"/>
    </row>
    <row r="135" spans="1:3" x14ac:dyDescent="0.25">
      <c r="A135" s="16"/>
      <c r="B135" s="16"/>
      <c r="C135" s="16"/>
    </row>
    <row r="136" spans="1:3" x14ac:dyDescent="0.25">
      <c r="A136" s="16"/>
      <c r="B136" s="16"/>
      <c r="C136" s="16"/>
    </row>
    <row r="137" spans="1:3" x14ac:dyDescent="0.25">
      <c r="A137" s="16"/>
      <c r="B137" s="16"/>
      <c r="C137" s="16"/>
    </row>
    <row r="138" spans="1:3" x14ac:dyDescent="0.25">
      <c r="A138" s="16"/>
      <c r="B138" s="16"/>
      <c r="C138" s="16"/>
    </row>
    <row r="139" spans="1:3" x14ac:dyDescent="0.25">
      <c r="A139" s="16"/>
      <c r="B139" s="16"/>
      <c r="C139" s="16"/>
    </row>
    <row r="140" spans="1:3" x14ac:dyDescent="0.25">
      <c r="A140" s="16"/>
      <c r="B140" s="16"/>
      <c r="C140" s="16"/>
    </row>
    <row r="141" spans="1:3" x14ac:dyDescent="0.25">
      <c r="A141" s="16"/>
      <c r="B141" s="16"/>
      <c r="C141" s="16"/>
    </row>
    <row r="142" spans="1:3" x14ac:dyDescent="0.25">
      <c r="A142" s="16"/>
      <c r="B142" s="16"/>
      <c r="C142" s="16"/>
    </row>
    <row r="143" spans="1:3" x14ac:dyDescent="0.25">
      <c r="A143" s="16"/>
      <c r="B143" s="16"/>
      <c r="C143" s="16"/>
    </row>
    <row r="144" spans="1:3" x14ac:dyDescent="0.25">
      <c r="A144" s="16"/>
      <c r="B144" s="16"/>
      <c r="C144" s="16"/>
    </row>
    <row r="145" spans="1:3" x14ac:dyDescent="0.25">
      <c r="A145" s="16"/>
      <c r="B145" s="16"/>
      <c r="C145" s="16"/>
    </row>
    <row r="146" spans="1:3" x14ac:dyDescent="0.25">
      <c r="A146" s="16"/>
      <c r="B146" s="16"/>
      <c r="C146" s="16"/>
    </row>
    <row r="147" spans="1:3" x14ac:dyDescent="0.25">
      <c r="A147" s="16"/>
      <c r="B147" s="16"/>
      <c r="C147" s="16"/>
    </row>
    <row r="148" spans="1:3" x14ac:dyDescent="0.25">
      <c r="A148" s="16"/>
      <c r="B148" s="16"/>
      <c r="C148" s="16"/>
    </row>
    <row r="149" spans="1:3" x14ac:dyDescent="0.25">
      <c r="A149" s="16"/>
      <c r="B149" s="16"/>
      <c r="C149" s="16"/>
    </row>
    <row r="150" spans="1:3" x14ac:dyDescent="0.25">
      <c r="A150" s="16"/>
      <c r="B150" s="16"/>
      <c r="C150" s="16"/>
    </row>
    <row r="151" spans="1:3" x14ac:dyDescent="0.25">
      <c r="A151" s="16"/>
      <c r="B151" s="16"/>
      <c r="C151" s="16"/>
    </row>
    <row r="152" spans="1:3" x14ac:dyDescent="0.25">
      <c r="A152" s="16"/>
      <c r="B152" s="16"/>
      <c r="C152" s="16"/>
    </row>
    <row r="153" spans="1:3" x14ac:dyDescent="0.25">
      <c r="A153" s="16"/>
      <c r="B153" s="16"/>
      <c r="C153" s="16"/>
    </row>
    <row r="154" spans="1:3" x14ac:dyDescent="0.25">
      <c r="A154" s="16"/>
      <c r="B154" s="16"/>
      <c r="C154" s="16"/>
    </row>
    <row r="155" spans="1:3" x14ac:dyDescent="0.25">
      <c r="A155" s="16"/>
      <c r="B155" s="16"/>
      <c r="C155" s="16"/>
    </row>
    <row r="156" spans="1:3" x14ac:dyDescent="0.25">
      <c r="A156" s="16"/>
      <c r="B156" s="16"/>
      <c r="C156" s="16"/>
    </row>
    <row r="157" spans="1:3" x14ac:dyDescent="0.25">
      <c r="A157" s="16"/>
      <c r="B157" s="16"/>
      <c r="C157" s="16"/>
    </row>
    <row r="158" spans="1:3" x14ac:dyDescent="0.25">
      <c r="A158" s="16"/>
      <c r="B158" s="16"/>
      <c r="C158" s="16"/>
    </row>
    <row r="159" spans="1:3" x14ac:dyDescent="0.25">
      <c r="A159" s="16"/>
      <c r="B159" s="16"/>
      <c r="C159" s="16"/>
    </row>
    <row r="160" spans="1:3" x14ac:dyDescent="0.25">
      <c r="A160" s="16"/>
      <c r="B160" s="16"/>
      <c r="C160" s="16"/>
    </row>
    <row r="161" spans="1:3" x14ac:dyDescent="0.25">
      <c r="A161" s="16"/>
      <c r="B161" s="16"/>
      <c r="C161" s="16"/>
    </row>
    <row r="162" spans="1:3" x14ac:dyDescent="0.25">
      <c r="A162" s="16"/>
      <c r="B162" s="16"/>
      <c r="C162" s="16"/>
    </row>
    <row r="163" spans="1:3" x14ac:dyDescent="0.25">
      <c r="A163" s="16"/>
      <c r="B163" s="16"/>
      <c r="C163" s="16"/>
    </row>
    <row r="164" spans="1:3" x14ac:dyDescent="0.25">
      <c r="A164" s="16"/>
      <c r="B164" s="16"/>
      <c r="C164" s="16"/>
    </row>
    <row r="165" spans="1:3" x14ac:dyDescent="0.25">
      <c r="A165" s="16"/>
      <c r="B165" s="16"/>
      <c r="C165" s="16"/>
    </row>
    <row r="166" spans="1:3" x14ac:dyDescent="0.25">
      <c r="A166" s="16"/>
      <c r="B166" s="16"/>
      <c r="C166" s="16"/>
    </row>
    <row r="167" spans="1:3" x14ac:dyDescent="0.25">
      <c r="A167" s="16"/>
      <c r="B167" s="16"/>
      <c r="C167" s="16"/>
    </row>
    <row r="168" spans="1:3" x14ac:dyDescent="0.25">
      <c r="A168" s="16"/>
      <c r="B168" s="16"/>
      <c r="C168" s="16"/>
    </row>
    <row r="169" spans="1:3" x14ac:dyDescent="0.25">
      <c r="A169" s="16"/>
      <c r="B169" s="16"/>
      <c r="C169" s="16"/>
    </row>
    <row r="170" spans="1:3" x14ac:dyDescent="0.25">
      <c r="A170" s="16"/>
      <c r="B170" s="16"/>
      <c r="C170" s="16"/>
    </row>
    <row r="171" spans="1:3" x14ac:dyDescent="0.25">
      <c r="A171" s="16"/>
      <c r="B171" s="16"/>
      <c r="C171" s="16"/>
    </row>
    <row r="172" spans="1:3" x14ac:dyDescent="0.25">
      <c r="A172" s="16"/>
      <c r="B172" s="16"/>
      <c r="C172" s="16"/>
    </row>
    <row r="173" spans="1:3" x14ac:dyDescent="0.25">
      <c r="A173" s="16"/>
      <c r="B173" s="16"/>
      <c r="C173" s="16"/>
    </row>
    <row r="174" spans="1:3" x14ac:dyDescent="0.25">
      <c r="A174" s="16"/>
      <c r="B174" s="16"/>
      <c r="C174" s="16"/>
    </row>
    <row r="175" spans="1:3" x14ac:dyDescent="0.25">
      <c r="A175" s="16"/>
      <c r="B175" s="16"/>
      <c r="C175" s="16"/>
    </row>
    <row r="176" spans="1:3" x14ac:dyDescent="0.25">
      <c r="A176" s="16"/>
      <c r="B176" s="16"/>
      <c r="C176" s="16"/>
    </row>
    <row r="177" spans="1:3" x14ac:dyDescent="0.25">
      <c r="A177" s="16"/>
      <c r="B177" s="16"/>
      <c r="C177" s="16"/>
    </row>
    <row r="178" spans="1:3" x14ac:dyDescent="0.25">
      <c r="A178" s="16"/>
      <c r="B178" s="16"/>
      <c r="C178" s="16"/>
    </row>
    <row r="179" spans="1:3" x14ac:dyDescent="0.25">
      <c r="A179" s="16"/>
      <c r="B179" s="16"/>
      <c r="C179" s="16"/>
    </row>
    <row r="180" spans="1:3" x14ac:dyDescent="0.25">
      <c r="A180" s="16"/>
      <c r="B180" s="16"/>
      <c r="C180" s="16"/>
    </row>
    <row r="181" spans="1:3" x14ac:dyDescent="0.25">
      <c r="A181" s="16"/>
      <c r="B181" s="16"/>
      <c r="C181" s="16"/>
    </row>
    <row r="182" spans="1:3" x14ac:dyDescent="0.25">
      <c r="A182" s="16"/>
      <c r="B182" s="16"/>
      <c r="C182" s="16"/>
    </row>
    <row r="183" spans="1:3" x14ac:dyDescent="0.25">
      <c r="A183" s="16"/>
      <c r="B183" s="16"/>
      <c r="C183" s="16"/>
    </row>
    <row r="184" spans="1:3" x14ac:dyDescent="0.25">
      <c r="A184" s="16"/>
      <c r="B184" s="16"/>
      <c r="C184" s="16"/>
    </row>
    <row r="185" spans="1:3" x14ac:dyDescent="0.25">
      <c r="A185" s="16"/>
      <c r="B185" s="16"/>
      <c r="C185" s="16"/>
    </row>
    <row r="186" spans="1:3" x14ac:dyDescent="0.25">
      <c r="A186" s="16"/>
      <c r="B186" s="16"/>
      <c r="C186" s="16"/>
    </row>
    <row r="187" spans="1:3" x14ac:dyDescent="0.25">
      <c r="A187" s="16"/>
      <c r="B187" s="16"/>
      <c r="C187" s="16"/>
    </row>
    <row r="188" spans="1:3" x14ac:dyDescent="0.25">
      <c r="A188" s="16"/>
      <c r="B188" s="16"/>
      <c r="C188" s="16"/>
    </row>
    <row r="189" spans="1:3" x14ac:dyDescent="0.25">
      <c r="A189" s="16"/>
      <c r="B189" s="16"/>
      <c r="C189" s="16"/>
    </row>
    <row r="190" spans="1:3" x14ac:dyDescent="0.25">
      <c r="A190" s="16"/>
      <c r="B190" s="16"/>
      <c r="C190" s="16"/>
    </row>
    <row r="191" spans="1:3" x14ac:dyDescent="0.25">
      <c r="A191" s="16"/>
      <c r="B191" s="16"/>
      <c r="C191" s="16"/>
    </row>
    <row r="192" spans="1:3" x14ac:dyDescent="0.25">
      <c r="A192" s="16"/>
      <c r="B192" s="16"/>
      <c r="C192" s="16"/>
    </row>
    <row r="193" spans="1:3" x14ac:dyDescent="0.25">
      <c r="A193" s="16"/>
      <c r="B193" s="16"/>
      <c r="C193" s="16"/>
    </row>
    <row r="194" spans="1:3" x14ac:dyDescent="0.25">
      <c r="A194" s="16"/>
      <c r="B194" s="16"/>
      <c r="C194" s="16"/>
    </row>
    <row r="195" spans="1:3" x14ac:dyDescent="0.25">
      <c r="A195" s="16"/>
      <c r="B195" s="16"/>
      <c r="C195" s="16"/>
    </row>
    <row r="196" spans="1:3" x14ac:dyDescent="0.25">
      <c r="A196" s="16"/>
      <c r="B196" s="16"/>
      <c r="C196" s="16"/>
    </row>
    <row r="197" spans="1:3" x14ac:dyDescent="0.25">
      <c r="A197" s="16"/>
      <c r="B197" s="16"/>
      <c r="C197" s="16"/>
    </row>
    <row r="198" spans="1:3" x14ac:dyDescent="0.25">
      <c r="A198" s="16"/>
      <c r="B198" s="16"/>
      <c r="C198" s="16"/>
    </row>
    <row r="199" spans="1:3" x14ac:dyDescent="0.25">
      <c r="A199" s="16"/>
      <c r="B199" s="16"/>
      <c r="C199" s="16"/>
    </row>
    <row r="200" spans="1:3" x14ac:dyDescent="0.25">
      <c r="A200" s="16"/>
      <c r="B200" s="16"/>
      <c r="C200" s="16"/>
    </row>
    <row r="201" spans="1:3" x14ac:dyDescent="0.25">
      <c r="A201" s="16"/>
      <c r="B201" s="16"/>
      <c r="C201" s="16"/>
    </row>
    <row r="202" spans="1:3" x14ac:dyDescent="0.25">
      <c r="A202" s="16"/>
      <c r="B202" s="16"/>
      <c r="C202" s="16"/>
    </row>
    <row r="203" spans="1:3" x14ac:dyDescent="0.25">
      <c r="A203" s="16"/>
      <c r="B203" s="16"/>
      <c r="C203" s="16"/>
    </row>
    <row r="204" spans="1:3" x14ac:dyDescent="0.25">
      <c r="A204" s="16"/>
      <c r="B204" s="16"/>
      <c r="C204" s="16"/>
    </row>
    <row r="205" spans="1:3" x14ac:dyDescent="0.25">
      <c r="A205" s="16"/>
      <c r="B205" s="16"/>
      <c r="C205" s="16"/>
    </row>
    <row r="206" spans="1:3" x14ac:dyDescent="0.25">
      <c r="A206" s="16"/>
      <c r="B206" s="16"/>
      <c r="C206" s="16"/>
    </row>
    <row r="207" spans="1:3" x14ac:dyDescent="0.25">
      <c r="A207" s="16"/>
      <c r="B207" s="16"/>
      <c r="C207" s="16"/>
    </row>
    <row r="208" spans="1:3" x14ac:dyDescent="0.25">
      <c r="A208" s="16"/>
      <c r="B208" s="16"/>
      <c r="C208" s="16"/>
    </row>
    <row r="209" spans="1:3" x14ac:dyDescent="0.25">
      <c r="A209" s="16"/>
      <c r="B209" s="16"/>
      <c r="C209" s="16"/>
    </row>
    <row r="210" spans="1:3" x14ac:dyDescent="0.25">
      <c r="A210" s="16"/>
      <c r="B210" s="16"/>
      <c r="C210" s="16"/>
    </row>
    <row r="211" spans="1:3" x14ac:dyDescent="0.25">
      <c r="A211" s="16"/>
      <c r="B211" s="16"/>
      <c r="C211" s="16"/>
    </row>
    <row r="212" spans="1:3" x14ac:dyDescent="0.25">
      <c r="A212" s="16"/>
      <c r="B212" s="16"/>
      <c r="C212" s="16"/>
    </row>
    <row r="213" spans="1:3" x14ac:dyDescent="0.25">
      <c r="A213" s="16"/>
      <c r="B213" s="16"/>
      <c r="C213" s="16"/>
    </row>
    <row r="214" spans="1:3" x14ac:dyDescent="0.25">
      <c r="A214" s="16"/>
      <c r="B214" s="16"/>
      <c r="C214" s="16"/>
    </row>
    <row r="215" spans="1:3" x14ac:dyDescent="0.25">
      <c r="A215" s="16"/>
      <c r="B215" s="16"/>
      <c r="C215" s="16"/>
    </row>
    <row r="216" spans="1:3" x14ac:dyDescent="0.25">
      <c r="A216" s="16"/>
      <c r="B216" s="16"/>
      <c r="C216" s="16"/>
    </row>
    <row r="217" spans="1:3" x14ac:dyDescent="0.25">
      <c r="A217" s="16"/>
      <c r="B217" s="16"/>
      <c r="C217" s="16"/>
    </row>
    <row r="218" spans="1:3" x14ac:dyDescent="0.25">
      <c r="A218" s="16"/>
      <c r="B218" s="16"/>
      <c r="C218" s="16"/>
    </row>
    <row r="219" spans="1:3" x14ac:dyDescent="0.25">
      <c r="A219" s="16"/>
      <c r="B219" s="16"/>
      <c r="C219" s="16"/>
    </row>
    <row r="220" spans="1:3" x14ac:dyDescent="0.25">
      <c r="A220" s="16"/>
      <c r="B220" s="16"/>
      <c r="C220" s="16"/>
    </row>
    <row r="221" spans="1:3" x14ac:dyDescent="0.25">
      <c r="A221" s="16"/>
      <c r="B221" s="16"/>
      <c r="C221" s="16"/>
    </row>
    <row r="222" spans="1:3" x14ac:dyDescent="0.25">
      <c r="A222" s="16"/>
      <c r="B222" s="16"/>
      <c r="C222" s="16"/>
    </row>
    <row r="223" spans="1:3" x14ac:dyDescent="0.25">
      <c r="A223" s="16"/>
      <c r="B223" s="16"/>
      <c r="C223" s="16"/>
    </row>
    <row r="224" spans="1:3" x14ac:dyDescent="0.25">
      <c r="A224" s="16"/>
      <c r="B224" s="16"/>
      <c r="C224" s="16"/>
    </row>
    <row r="225" spans="1:3" x14ac:dyDescent="0.25">
      <c r="A225" s="16"/>
      <c r="B225" s="16"/>
      <c r="C225" s="16"/>
    </row>
    <row r="226" spans="1:3" x14ac:dyDescent="0.25">
      <c r="A226" s="16"/>
      <c r="B226" s="16"/>
      <c r="C226" s="16"/>
    </row>
    <row r="227" spans="1:3" x14ac:dyDescent="0.25">
      <c r="A227" s="16"/>
      <c r="B227" s="16"/>
      <c r="C227" s="16"/>
    </row>
    <row r="228" spans="1:3" x14ac:dyDescent="0.25">
      <c r="A228" s="16"/>
      <c r="B228" s="16"/>
      <c r="C228" s="16"/>
    </row>
    <row r="229" spans="1:3" x14ac:dyDescent="0.25">
      <c r="A229" s="16"/>
      <c r="B229" s="16"/>
      <c r="C229" s="16"/>
    </row>
    <row r="230" spans="1:3" x14ac:dyDescent="0.25">
      <c r="A230" s="16"/>
      <c r="B230" s="16"/>
      <c r="C230" s="16"/>
    </row>
    <row r="231" spans="1:3" x14ac:dyDescent="0.25">
      <c r="A231" s="16"/>
      <c r="B231" s="16"/>
      <c r="C231" s="16"/>
    </row>
    <row r="232" spans="1:3" x14ac:dyDescent="0.25">
      <c r="A232" s="16"/>
      <c r="B232" s="16"/>
      <c r="C232" s="16"/>
    </row>
    <row r="233" spans="1:3" x14ac:dyDescent="0.25">
      <c r="A233" s="16"/>
      <c r="B233" s="16"/>
      <c r="C233" s="16"/>
    </row>
    <row r="234" spans="1:3" x14ac:dyDescent="0.25">
      <c r="A234" s="16"/>
      <c r="B234" s="16"/>
      <c r="C234" s="16"/>
    </row>
    <row r="235" spans="1:3" x14ac:dyDescent="0.25">
      <c r="A235" s="16"/>
      <c r="B235" s="16"/>
      <c r="C235" s="16"/>
    </row>
    <row r="236" spans="1:3" x14ac:dyDescent="0.25">
      <c r="A236" s="16"/>
      <c r="B236" s="16"/>
      <c r="C236" s="16"/>
    </row>
    <row r="237" spans="1:3" x14ac:dyDescent="0.25">
      <c r="A237" s="16"/>
      <c r="B237" s="16"/>
      <c r="C237" s="16"/>
    </row>
    <row r="238" spans="1:3" x14ac:dyDescent="0.25">
      <c r="A238" s="16"/>
      <c r="B238" s="16"/>
      <c r="C238" s="16"/>
    </row>
    <row r="239" spans="1:3" x14ac:dyDescent="0.25">
      <c r="A239" s="16"/>
      <c r="B239" s="16"/>
      <c r="C239" s="16"/>
    </row>
    <row r="240" spans="1:3" x14ac:dyDescent="0.25">
      <c r="A240" s="16"/>
      <c r="B240" s="16"/>
      <c r="C240" s="16"/>
    </row>
    <row r="241" spans="1:3" x14ac:dyDescent="0.25">
      <c r="A241" s="16"/>
      <c r="B241" s="16"/>
      <c r="C241" s="16"/>
    </row>
    <row r="242" spans="1:3" x14ac:dyDescent="0.25">
      <c r="A242" s="16"/>
      <c r="B242" s="16"/>
      <c r="C242" s="16"/>
    </row>
    <row r="243" spans="1:3" x14ac:dyDescent="0.25">
      <c r="A243" s="16"/>
      <c r="B243" s="16"/>
      <c r="C243" s="16"/>
    </row>
    <row r="244" spans="1:3" x14ac:dyDescent="0.25">
      <c r="A244" s="16"/>
      <c r="B244" s="16"/>
      <c r="C244" s="16"/>
    </row>
    <row r="245" spans="1:3" x14ac:dyDescent="0.25">
      <c r="A245" s="16"/>
      <c r="B245" s="16"/>
      <c r="C245" s="16"/>
    </row>
    <row r="246" spans="1:3" x14ac:dyDescent="0.25">
      <c r="A246" s="16"/>
      <c r="B246" s="16"/>
      <c r="C246" s="16"/>
    </row>
    <row r="247" spans="1:3" x14ac:dyDescent="0.25">
      <c r="A247" s="16"/>
      <c r="B247" s="16"/>
      <c r="C247" s="16"/>
    </row>
    <row r="248" spans="1:3" x14ac:dyDescent="0.25">
      <c r="A248" s="16"/>
      <c r="B248" s="16"/>
      <c r="C248" s="16"/>
    </row>
    <row r="249" spans="1:3" x14ac:dyDescent="0.25">
      <c r="A249" s="16"/>
      <c r="B249" s="16"/>
      <c r="C249" s="16"/>
    </row>
    <row r="250" spans="1:3" x14ac:dyDescent="0.25">
      <c r="A250" s="16"/>
      <c r="B250" s="16"/>
      <c r="C250" s="16"/>
    </row>
    <row r="251" spans="1:3" x14ac:dyDescent="0.25">
      <c r="A251" s="16"/>
      <c r="B251" s="16"/>
      <c r="C251" s="16"/>
    </row>
    <row r="252" spans="1:3" x14ac:dyDescent="0.25">
      <c r="A252" s="16"/>
      <c r="B252" s="16"/>
      <c r="C252" s="16"/>
    </row>
    <row r="253" spans="1:3" x14ac:dyDescent="0.25">
      <c r="A253" s="16"/>
      <c r="B253" s="16"/>
      <c r="C253" s="16"/>
    </row>
    <row r="254" spans="1:3" x14ac:dyDescent="0.25">
      <c r="A254" s="16"/>
      <c r="B254" s="16"/>
      <c r="C254" s="16"/>
    </row>
    <row r="255" spans="1:3" x14ac:dyDescent="0.25">
      <c r="A255" s="16"/>
      <c r="B255" s="16"/>
      <c r="C255" s="16"/>
    </row>
    <row r="256" spans="1:3" x14ac:dyDescent="0.25">
      <c r="A256" s="16"/>
      <c r="B256" s="16"/>
      <c r="C256" s="16"/>
    </row>
    <row r="257" spans="1:3" x14ac:dyDescent="0.25">
      <c r="A257" s="16"/>
      <c r="B257" s="16"/>
      <c r="C257" s="16"/>
    </row>
    <row r="258" spans="1:3" x14ac:dyDescent="0.25">
      <c r="A258" s="16"/>
      <c r="B258" s="16"/>
      <c r="C258" s="16"/>
    </row>
    <row r="259" spans="1:3" x14ac:dyDescent="0.25">
      <c r="A259" s="16"/>
      <c r="B259" s="16"/>
      <c r="C259" s="16"/>
    </row>
    <row r="260" spans="1:3" x14ac:dyDescent="0.25">
      <c r="A260" s="16"/>
      <c r="B260" s="16"/>
      <c r="C260" s="16"/>
    </row>
    <row r="261" spans="1:3" x14ac:dyDescent="0.25">
      <c r="A261" s="16"/>
      <c r="B261" s="16"/>
      <c r="C261" s="16"/>
    </row>
    <row r="262" spans="1:3" x14ac:dyDescent="0.25">
      <c r="A262" s="16"/>
      <c r="B262" s="16"/>
      <c r="C262" s="16"/>
    </row>
    <row r="263" spans="1:3" x14ac:dyDescent="0.25">
      <c r="A263" s="16"/>
      <c r="B263" s="16"/>
      <c r="C263" s="16"/>
    </row>
    <row r="264" spans="1:3" x14ac:dyDescent="0.25">
      <c r="A264" s="16"/>
      <c r="B264" s="16"/>
      <c r="C264" s="16"/>
    </row>
    <row r="265" spans="1:3" x14ac:dyDescent="0.25">
      <c r="A265" s="16"/>
      <c r="B265" s="16"/>
      <c r="C265" s="16"/>
    </row>
    <row r="266" spans="1:3" x14ac:dyDescent="0.25">
      <c r="A266" s="16"/>
      <c r="B266" s="16"/>
      <c r="C266" s="16"/>
    </row>
    <row r="267" spans="1:3" x14ac:dyDescent="0.25">
      <c r="A267" s="16"/>
      <c r="B267" s="16"/>
      <c r="C267" s="16"/>
    </row>
    <row r="268" spans="1:3" x14ac:dyDescent="0.25">
      <c r="A268" s="16"/>
      <c r="B268" s="16"/>
      <c r="C268" s="16"/>
    </row>
    <row r="269" spans="1:3" x14ac:dyDescent="0.25">
      <c r="A269" s="16"/>
      <c r="B269" s="16"/>
      <c r="C269" s="16"/>
    </row>
    <row r="270" spans="1:3" x14ac:dyDescent="0.25">
      <c r="A270" s="16"/>
      <c r="B270" s="16"/>
      <c r="C270" s="16"/>
    </row>
    <row r="271" spans="1:3" x14ac:dyDescent="0.25">
      <c r="A271" s="16"/>
      <c r="B271" s="16"/>
      <c r="C271" s="16"/>
    </row>
    <row r="272" spans="1:3" x14ac:dyDescent="0.25">
      <c r="A272" s="16"/>
      <c r="B272" s="16"/>
      <c r="C272" s="16"/>
    </row>
    <row r="273" spans="1:3" x14ac:dyDescent="0.25">
      <c r="A273" s="16"/>
      <c r="B273" s="16"/>
      <c r="C273" s="16"/>
    </row>
    <row r="274" spans="1:3" x14ac:dyDescent="0.25">
      <c r="A274" s="16"/>
      <c r="B274" s="16"/>
      <c r="C274" s="16"/>
    </row>
    <row r="275" spans="1:3" x14ac:dyDescent="0.25">
      <c r="A275" s="16"/>
      <c r="B275" s="16"/>
      <c r="C275" s="16"/>
    </row>
    <row r="276" spans="1:3" x14ac:dyDescent="0.25">
      <c r="A276" s="16"/>
      <c r="B276" s="16"/>
      <c r="C276" s="16"/>
    </row>
    <row r="277" spans="1:3" x14ac:dyDescent="0.25">
      <c r="A277" s="16"/>
      <c r="B277" s="16"/>
      <c r="C277" s="16"/>
    </row>
    <row r="278" spans="1:3" x14ac:dyDescent="0.25">
      <c r="A278" s="16"/>
      <c r="B278" s="16"/>
      <c r="C278" s="16"/>
    </row>
    <row r="279" spans="1:3" x14ac:dyDescent="0.25">
      <c r="A279" s="16"/>
      <c r="B279" s="16"/>
      <c r="C279" s="16"/>
    </row>
    <row r="280" spans="1:3" x14ac:dyDescent="0.25">
      <c r="A280" s="16"/>
      <c r="B280" s="16"/>
      <c r="C280" s="16"/>
    </row>
    <row r="281" spans="1:3" x14ac:dyDescent="0.25">
      <c r="A281" s="16"/>
      <c r="B281" s="16"/>
      <c r="C281" s="16"/>
    </row>
    <row r="282" spans="1:3" x14ac:dyDescent="0.25">
      <c r="A282" s="16"/>
      <c r="B282" s="16"/>
      <c r="C282" s="16"/>
    </row>
    <row r="283" spans="1:3" x14ac:dyDescent="0.25">
      <c r="A283" s="16"/>
      <c r="B283" s="16"/>
      <c r="C283" s="16"/>
    </row>
    <row r="284" spans="1:3" x14ac:dyDescent="0.25">
      <c r="A284" s="16"/>
      <c r="B284" s="16"/>
      <c r="C284" s="16"/>
    </row>
    <row r="285" spans="1:3" x14ac:dyDescent="0.25">
      <c r="A285" s="16"/>
      <c r="B285" s="16"/>
      <c r="C285" s="16"/>
    </row>
    <row r="286" spans="1:3" x14ac:dyDescent="0.25">
      <c r="A286" s="16"/>
      <c r="B286" s="16"/>
      <c r="C286" s="16"/>
    </row>
    <row r="287" spans="1:3" x14ac:dyDescent="0.25">
      <c r="A287" s="16"/>
      <c r="B287" s="16"/>
      <c r="C287" s="16"/>
    </row>
    <row r="288" spans="1:3" x14ac:dyDescent="0.25">
      <c r="A288" s="16"/>
      <c r="B288" s="16"/>
      <c r="C288" s="16"/>
    </row>
    <row r="289" spans="1:3" x14ac:dyDescent="0.25">
      <c r="A289" s="16"/>
      <c r="B289" s="16"/>
      <c r="C289" s="16"/>
    </row>
    <row r="290" spans="1:3" x14ac:dyDescent="0.25">
      <c r="A290" s="16"/>
      <c r="B290" s="16"/>
      <c r="C290" s="16"/>
    </row>
    <row r="291" spans="1:3" x14ac:dyDescent="0.25">
      <c r="A291" s="16"/>
      <c r="B291" s="16"/>
      <c r="C291" s="16"/>
    </row>
    <row r="292" spans="1:3" x14ac:dyDescent="0.25">
      <c r="A292" s="16"/>
      <c r="B292" s="16"/>
      <c r="C292" s="16"/>
    </row>
    <row r="293" spans="1:3" x14ac:dyDescent="0.25">
      <c r="A293" s="16"/>
      <c r="B293" s="16"/>
      <c r="C293" s="16"/>
    </row>
    <row r="294" spans="1:3" x14ac:dyDescent="0.25">
      <c r="A294" s="16"/>
      <c r="B294" s="16"/>
      <c r="C294" s="16"/>
    </row>
    <row r="295" spans="1:3" x14ac:dyDescent="0.25">
      <c r="A295" s="16"/>
      <c r="B295" s="16"/>
      <c r="C295" s="16"/>
    </row>
    <row r="296" spans="1:3" x14ac:dyDescent="0.25">
      <c r="A296" s="16"/>
      <c r="B296" s="16"/>
      <c r="C296" s="16"/>
    </row>
    <row r="297" spans="1:3" x14ac:dyDescent="0.25">
      <c r="A297" s="16"/>
      <c r="B297" s="16"/>
      <c r="C297" s="16"/>
    </row>
    <row r="298" spans="1:3" x14ac:dyDescent="0.25">
      <c r="A298" s="16"/>
      <c r="B298" s="16"/>
      <c r="C298" s="16"/>
    </row>
    <row r="299" spans="1:3" x14ac:dyDescent="0.25">
      <c r="A299" s="16"/>
      <c r="B299" s="16"/>
      <c r="C299" s="16"/>
    </row>
    <row r="300" spans="1:3" x14ac:dyDescent="0.25">
      <c r="A300" s="16"/>
      <c r="B300" s="16"/>
      <c r="C300" s="16"/>
    </row>
    <row r="301" spans="1:3" x14ac:dyDescent="0.25">
      <c r="A301" s="16"/>
      <c r="B301" s="16"/>
      <c r="C301" s="16"/>
    </row>
    <row r="302" spans="1:3" x14ac:dyDescent="0.25">
      <c r="A302" s="16"/>
      <c r="B302" s="16"/>
      <c r="C302" s="16"/>
    </row>
    <row r="303" spans="1:3" x14ac:dyDescent="0.25">
      <c r="A303" s="16"/>
      <c r="B303" s="16"/>
      <c r="C303" s="16"/>
    </row>
  </sheetData>
  <sortState ref="A2:E13">
    <sortCondition descending="1" ref="E2:E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Phaglob</vt:lpstr>
      <vt:lpstr>OLPV1</vt:lpstr>
      <vt:lpstr>OLPV2</vt:lpstr>
      <vt:lpstr>gi2taxid</vt:lpstr>
      <vt:lpstr>best_hits</vt:lpstr>
      <vt:lpstr>Sheet1</vt:lpstr>
    </vt:vector>
  </TitlesOfParts>
  <Company>NCBI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yutin</dc:creator>
  <cp:lastModifiedBy>ncbi user</cp:lastModifiedBy>
  <dcterms:created xsi:type="dcterms:W3CDTF">2012-08-13T04:09:37Z</dcterms:created>
  <dcterms:modified xsi:type="dcterms:W3CDTF">2012-12-19T14:36:56Z</dcterms:modified>
</cp:coreProperties>
</file>